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90" yWindow="90" windowWidth="19440" windowHeight="9480"/>
  </bookViews>
  <sheets>
    <sheet name="Лист1" sheetId="1" r:id="rId1"/>
  </sheets>
  <definedNames>
    <definedName name="_xlnm.Print_Area" localSheetId="0">Лист1!$A$1:$H$112</definedName>
  </definedNames>
  <calcPr calcId="125725" refMode="R1C1"/>
</workbook>
</file>

<file path=xl/calcChain.xml><?xml version="1.0" encoding="utf-8"?>
<calcChain xmlns="http://schemas.openxmlformats.org/spreadsheetml/2006/main">
  <c r="F13" i="1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"/>
</calcChain>
</file>

<file path=xl/sharedStrings.xml><?xml version="1.0" encoding="utf-8"?>
<sst xmlns="http://schemas.openxmlformats.org/spreadsheetml/2006/main" count="223" uniqueCount="216">
  <si>
    <t>Воздушно-пузырьковая панель 1х0,6м</t>
  </si>
  <si>
    <t>Сенсорный уголок комплект</t>
  </si>
  <si>
    <t>Сенсорный уголок большой</t>
  </si>
  <si>
    <t>Магические жезлы</t>
  </si>
  <si>
    <t>Светильник ультрафиолетовый с лампой 20 Вт.</t>
  </si>
  <si>
    <t>Ковёр настенный фибероптический ЗВЁЗДНОЕ НЕБО 1,45х1 м., 75 звёзд (Необходим источник света)</t>
  </si>
  <si>
    <t>Туннель фибероптический</t>
  </si>
  <si>
    <t>Цветодинамический светильник СЕВЕРНЫЕ ОГНИ</t>
  </si>
  <si>
    <t>Лампа ВУЛКАН</t>
  </si>
  <si>
    <t>Светильник ПЛАМЯ</t>
  </si>
  <si>
    <t>Шар МОЛНИЯ</t>
  </si>
  <si>
    <t>Пульт СВИТЧЕР-12</t>
  </si>
  <si>
    <t>Интерактивный стол МАЛЫШ</t>
  </si>
  <si>
    <t>Игровой набор для экспериментов с песком "Песочница"</t>
  </si>
  <si>
    <t>Диск балансировочный</t>
  </si>
  <si>
    <t>Лабиринт доска балансировочная №1</t>
  </si>
  <si>
    <t>Лабиринт доска балансировочная №2</t>
  </si>
  <si>
    <t>Лабиринт доска балансировочная №3</t>
  </si>
  <si>
    <t>Лабиринт доска балансировочная №4</t>
  </si>
  <si>
    <t>Лабиринт доска балансировочная №5</t>
  </si>
  <si>
    <t>Лабиринт ручной Круги</t>
  </si>
  <si>
    <t>Лабиринт ручной Бесконечность</t>
  </si>
  <si>
    <t>Лабиринт ручной Серпантин</t>
  </si>
  <si>
    <t>Лабиринт ручной Спираль</t>
  </si>
  <si>
    <t>Лабиринт ручной Цветок</t>
  </si>
  <si>
    <t>Мольберт прозрачный для рисования</t>
  </si>
  <si>
    <t>Сенсорная тропа для ног</t>
  </si>
  <si>
    <t>СОЛНЫШКО, тактильный комплекс</t>
  </si>
  <si>
    <t>СУХОЙ ДУШ</t>
  </si>
  <si>
    <t>Тактильная дорожка из 7-ми элементов</t>
  </si>
  <si>
    <t>Тактильная панель акустическая</t>
  </si>
  <si>
    <t>Тактильная панель КЛОУН</t>
  </si>
  <si>
    <t>Тактильная панель с музыкальными инструментами</t>
  </si>
  <si>
    <t>Тактильная панель с трубками</t>
  </si>
  <si>
    <t>Тактильная панель совмещённая ДУЭТ</t>
  </si>
  <si>
    <t>Тактильная панель фибероптическая</t>
  </si>
  <si>
    <t>Тактильный диск с декоративными элементами</t>
  </si>
  <si>
    <t>Крепления настенные для тактильных панелей</t>
  </si>
  <si>
    <t>Кресло-подушка музыкальное</t>
  </si>
  <si>
    <t>Подушечка детская с гранулами 40х40 см.</t>
  </si>
  <si>
    <t>Подушечка детская с гранулами 50х50 см.</t>
  </si>
  <si>
    <t>Пуфик-кресло с гранулами детский</t>
  </si>
  <si>
    <t>Пуфик-кресло с гранулами подростковый</t>
  </si>
  <si>
    <t>Пуфик-кресло с гранулами взрослый</t>
  </si>
  <si>
    <t>Цилиндр подвесной</t>
  </si>
  <si>
    <t>Шар зеркальный АС150-10 с приводом (белые зеркала)</t>
  </si>
  <si>
    <t>Шар зеркальный ЦС150-15 с приводом (цветные зеркала)</t>
  </si>
  <si>
    <t>Световая пушка ЗЕБРА-50</t>
  </si>
  <si>
    <t>Ионизатор с подсветкой</t>
  </si>
  <si>
    <t>Масла для ароматерапии, набор №1 10 шт.</t>
  </si>
  <si>
    <t>Панель (панно) КРИВОЕ ЗЕРКАЛО</t>
  </si>
  <si>
    <t>Зеркало выпуклое</t>
  </si>
  <si>
    <t>Диски CD для релаксации, набор</t>
  </si>
  <si>
    <t>Воздушно-пузырьковая панель представляет собой плоскую панель из поликарбоната, разделённую на вертикальные камеры. В каждой камере индивидуальное сопло для подачи воздуха. По бокам панели сделана светодиодная RGB-подсветка. Управление подсветкой осуществляется при помощи пульта ДУ. Существует множество режимов работы подсветки. В основании изделия короб с мягким сиденьем. Сидение съемное для обеспечения доступа к обслуживанию панели. Размер изделия 1х0,6х0,4 м.</t>
  </si>
  <si>
    <t xml:space="preserve">Размеры в собранном виде: 63х63х156см. Материалы: ткань с ПВХ покрытием, ткань из полиэфирных волокон, МДФ, полистирол зеркальный. В комплекте поставки: безопасная колонна пузырьковая (высота - 150, диаметр -10см, подсветка - 4-мя цветами) -1шт, мягкая платформа с поролоновым матом -1шт, безопасное зеркало -2шт </t>
  </si>
  <si>
    <t>В состав изделия входят: пузырьковая колонна с нижней разноцветной светодиодной подсветкой, мягкое основание и два больших безопасных зеркала. Размер колонны: высота 2м, диаметр 18 см. Мягкое основание выполнено в виде тумбы с отверстием для колонны, оно придаёт колонне дополнительную устойчивость. Размеры тумбы: 60х60х30см. Зеркала изготовлены из акрилового пластика. Размеры зеркал: 200х60см</t>
  </si>
  <si>
    <t>Двусторонняя подсветка для воздушно-пузырьковых колонн</t>
  </si>
  <si>
    <t>Двухсторонняя (верхняя и нижняя) RGB-подсветка на светодиодах с пультом управления, совместимая с воздушно-пузырьковой колонной.</t>
  </si>
  <si>
    <t>Каскад фибероптических волокон с боковым свечением, струящихся вдоль прозрачной трубы высотой 1 м. Мягкая тумба. В комплект входит безопасный интерактивный радиопульт управления, позволяющий управлять (фибероптическим) светоэффектом. Размер: 104х60х60 см.</t>
  </si>
  <si>
    <t>Панель "Разноцветная гроза" интерактивная</t>
  </si>
  <si>
    <t>Панель состоит из настенного светового табло и напольной части с мягкими кнопками соответствующих цветов. Каждой ноте из восьми соответствует свой цвет на световом табло. Размер: 120х45х13 см.</t>
  </si>
  <si>
    <t>Настенное панно. Имитация светящегося тоннеля уходящего в бесконечность на разноцветных светодиодах. Многообразие программ работы панно. Управление - кнопкой на боковой части корпуса. Цвет корпуса: белый. Размер: 320х320х60 мм.</t>
  </si>
  <si>
    <t>Имитация двух бесконечных тунелей на миниэлектролампах. Внешний квардатный тунель управляется с выносного пульта (тактильный режим). Внутренний круглый тунель управляется от внешних звуков, издаваемых человеком: хлопок в ладоши, топание ногой, крик и т.п. Панель реагирует на эти звуки. Управление на лицевой панели кнопками, с интерактивного выносного пульта, или от внешних звуков, воспринимаемых встроенным микрофоном (акустический режим). Размер: 75х70х13 cм.</t>
  </si>
  <si>
    <t>Настенная интерактивная сенсорная панель, имитирующая звездное небо со светящейся Луной в виде подсвеченного слайда и плывущими на фоне Луны облаками. Мерцающие звезды. Размеры: 90х60 см.</t>
  </si>
  <si>
    <t>Имитация вращающегося разноцветного колеса на темном фоне с многочисленными внутренними переотражениями. Имеется возможность управлять цветами колеса, его видом, скоростью вращения и режимами. Управление на лицевой панели сенсорными датчиками (срабатывают от прикосновения). Размер: 75х70х13 см.</t>
  </si>
  <si>
    <t>Имитация бесконечности на светодиодах. Выносной пульт управления; многообразие режимов. Возможность поймать движение цветных листиков, остановить и дать им падать дальше. Панель содержит тактильные режимы управления (от кнопок пульта) и акустические (в этих режимах панель воспринимает внешние звуки, издаваемые человеком: хлопок в ладоши, топание ногой, крик и т.п. и реагирует на эти звуки. Размер: 115,5х72,5х11 см.</t>
  </si>
  <si>
    <t>Интерактивная светозвуковая панель «Фонтан» представляет собой короб с экраном, который светящимися точками имитирует струю фонтана. Сбоку панели расположен блок управления, состоящий из кнопки выбора режима работы и ручки регулировки чувствительности встроенного микрофона. 6 режимов работы, в том числе интерактивные, зависящие от силы звука. Размер: 112х72 см.</t>
  </si>
  <si>
    <t>Настенная интерактивная сенсорная панель. Четыре светящиеся ассоциативные фигуры: окружность, треугольник, квадрат, звезда «Антарес». Все фигуры включаются и выключаются независимо кнопками. Размер: 90х60 см</t>
  </si>
  <si>
    <t>Настенная интерактивная сенсорная панель. Восемь светящихся фигур: окружность, треугольник, квадрат, звезда «Антарес», полумесяц, кленовый лист, эллипс, солнышко. Все фигуры включаются и выключаются независимо кнопками. Размер: 120х90 см.</t>
  </si>
  <si>
    <t xml:space="preserve">Настенное панно с мерцающими звездами на фоне темного неба. Мерцающие полумесяц, сатурн, звездный фон. Размеры: 1000х500 мм. </t>
  </si>
  <si>
    <t>Панель размером 70х40 см. Динамическая иммитация движения воды. Звуки падающей воды и пение птиц.</t>
  </si>
  <si>
    <t>Небьющееся зеркало размером 100 х 50 см. Завораживающий эффект таинственного свечения белых поверхностей и свисающих светящихся нитей. Необычные тактильные ощущения; стимулирует зрение. Корпус из фанеры.</t>
  </si>
  <si>
    <t>Набор 8 шт. по 25 см</t>
  </si>
  <si>
    <t>Лампа Black Light-20W со у/ф светильником SFF-20. Предназначен для освещения помещения ультрафиолетовым освещением, при котором светятся специальные ультрафиолетовые материалы и белые предметы.</t>
  </si>
  <si>
    <t>На выходе света из прибора установлен вращающийся 20-гранник из разноцветных дихроичных полуотражающих зеркал. Световой эффект заключается в многообразии цветовых превращений главной проецируемой «звезды», получающихся в результате прохождения света через вращающийся дихроичный 20-гранник, а также в плавном движении по всему помещению разноцветных «морских звезд». Мощность: 50 Вт. Цвет корпуса: белый с черным. Размер: 255х175х130 мм</t>
  </si>
  <si>
    <t>Проектор с ротатором для вращения колес. Совместно с колесами светоэффектов используется для создания визуальных эффектов (движущихся изображений различной тематики).</t>
  </si>
  <si>
    <t>Проектор светоэффектов "Солнечный-100" с ротатором колес</t>
  </si>
  <si>
    <t>Световой проектор "Жар-птица"</t>
  </si>
  <si>
    <t>Диаметр колеса - 14,5см. Толщина - 5мм. Материал - пластик. Используется с прибором для создания успокаивающего эффекта "Солнечный" для создания движущихся изображений определенной тематики, 8 видов:  «Жидкое колесо», «На природе», «Бабочки», «Под водой», «Космический ритуал», «Времена года», «Смена погоды», «Облака», «Зоопарк» на выбор</t>
  </si>
  <si>
    <t xml:space="preserve">Колесо спецэффектов </t>
  </si>
  <si>
    <t>Пирамида подсвечивается четырьмя минипроекторами, установленными на корпусе прибора. В каждом минипроекторе установлен свой проецируемый трафарет. Имеется возможность регулирования скорости вращения пирамиды и чувствительности к звуку. Цвет корпуса: белый. Размер: 680х680х150 мм.</t>
  </si>
  <si>
    <t xml:space="preserve">Проекционный прибор имеет в составе волоконно-оптический преобразователь, позволяющий добиться невероятного перераспределения цветов. Постоянно меняющиеся световые картины напоминают движение плазмы. </t>
  </si>
  <si>
    <t>Звукоактивируевый проектор светоэффектов РУССКАЯ ПИРАМИДА</t>
  </si>
  <si>
    <t>Прибор динамической заливки светом ПЛАЗМА-250</t>
  </si>
  <si>
    <t>Светильник СЕВЕРНЫЕ ОГНИ имеет семь режимов работы, которые управляются сенсорными переключателями: "Пламя"; "Северное сияние"; "Летний сад"; "Рассвет"; Красный; Зелёный; Белый. В помещении можно установить несколько светильников. При этом они синхронизируются автоматически по радиоканалу. Корпус светильника имеет форму трапеции. Лицевая панель, на которой расположены теплочувствительные поля - зеркальная. Монтируется на стену. Размер:  42х13х10мм. Мощность: 35Вт.</t>
  </si>
  <si>
    <t>Настольная лампа, имитирующая эффект бурлящей вулканической лавы.</t>
  </si>
  <si>
    <t>Светильник, имитирующий горящий костер.</t>
  </si>
  <si>
    <t>Декоративный светильник, имитирующий разряды молнии.</t>
  </si>
  <si>
    <t>Пульт центрального управления световым оборудованием сенсорной комнаты. Вход 1- или 3-х фазный. 12 каналов по 5 А; Единый автомат защиты на пульт. Световая индикация включения канала. Размер: 440х80х80 мм</t>
  </si>
  <si>
    <t>Столик содержит сенсорное поле, при прикосновении к которому зажигаются источники света, расположенные под матовым стеклом. Если вести пальцем по поверхности матового стекла - появится светящаяся дорожка. Таким образом, можно рисовать различные световые фигуры на поверхности стола. Светящаяся дорожка гаснет через некоторое время.</t>
  </si>
  <si>
    <t>Балансировочный диск разработан для стимуляции деятельности вестибулярного аппарата. На балансировочном диске очень не просто удерживать равновесие, что интересно как детям, так и взрослым. Диаметр 45 см.</t>
  </si>
  <si>
    <t>Доска балансировочная развивает и стимулирует деятельность вестибулярного аппарата. Передвигая шарик по лабиринту, ребёнок тренирует ловкость и зрение.</t>
  </si>
  <si>
    <t>Ручные лабиринты предназначены как для детей, так и для взрослых. Тренируют ловкость, развивают мелкую моторику и укрепляют зрение.
Держась за боковые ручки, лабиринт можно двигать в воздухе, можно положить на стол или на пол. Высокие бортики гарантируют, что шарик не выпадет из лабиринта.
Каждый лабиринт имеет свою ступень сложности.
Лабиринт изготовлен из высококачественной фанеры и покрыт лаком.</t>
  </si>
  <si>
    <t>Легкий мольберт из небьющегося стекла. Рисунок, выполненный на мольберте, можно сохранить на бумаге. Размер: 83х60х50 см.</t>
  </si>
  <si>
    <t>Размеры: 250х35см. Материалы: ковролин, полиэтилен, ткань из полиэфирных волокон. Комплект поставки: коврик из ковролина -1шт, съемные элементы разной формы -7шт (прямоугольный игольчатый массажный коврик -1шт, прямоугольный элемент из соединенных между собой полиэтиленовых трубок -1шт, круглый элемент без наполнителя -1шт, круглый элемент с наполнителем -4шт.В комплект поставки входит печатное методическое пособие с рекомендациями по проведению игр-занятий с использованием данного изделия.</t>
  </si>
  <si>
    <t>Комплекс состоит из деревянных модулей, которые можно скреплять друг с другом в разных вариантах при помощи деревянных соединителей. Хождение по ним учит ребенка держать равновесие. Поверхность тактильного комплекса выполнена из материалов разных фактур, что способствует развитию тактильных ощущений. Размер каждого модуля: 90х12х4см.</t>
  </si>
  <si>
    <t>Размеры: 40х40см, высота 150см. Материалы: основание - безопасное пластиковое зеркало, шелковые ленты. Разноцветные «струи» стимулируют тактильные ощущения, помогают восприятию пространства и своего тела в этом пространстве.</t>
  </si>
  <si>
    <t xml:space="preserve"> 7 составных модулей, имеющих различный тип поверхности (мягкий, жесткий, гладкий, шероховатый и т.д.). Элементы можно переставлять местами или использовать по отдельности, каждый раз устраивая разные игры или обучая ребенка на ощупь отличать разные модули. В комплект поставки также входит тележка для удобства передвижения и хранения модулей. Размер единичного модуля тактильной дорожки – 520х320х60 мм.</t>
  </si>
  <si>
    <t>Для развития тактильной чувствительности, тренировки навыков ходьбы и массажа ног. Представляет собой дорожку из ПВХ ткани, состоящую из 4 частей с различными наполнениями - горох, канат, пуговицы, песок. Размер: 180х40см.</t>
  </si>
  <si>
    <t>Сенсорная дорожка № 1</t>
  </si>
  <si>
    <t>Сенсорная дорожка № 2</t>
  </si>
  <si>
    <t>Сенсорная дорожка № 3</t>
  </si>
  <si>
    <t>Сенсорная дорожка № 4</t>
  </si>
  <si>
    <t>Дорожка предназначена для ходьбы босиком по разнородным материалам, для развития тактильной чувствительности, навыков осязания, состоит из четырех элементов - иск.кожа, ковролин, ткань ПВХ, шелк. Размер 180х40см</t>
  </si>
  <si>
    <t>Дорожка предназначена для ходьбы босиком по разнородным материалам, для развития тактильной чувствительности, навыков осязания, состоит из семи элементов - иск.кожа, ковролин, ткань ПВХ, шелк, пуговицы, флис, стропа. Размер 210х40см.</t>
  </si>
  <si>
    <t>Сенсорная дорожка 40х180см (канат) №4 Для развития тактильной чувствительности, тренировки навыков ходьбы и массажа ног. Представляет собой дорожку из ПВХ ткани с канатом. Размер: 180х40см. Длина каната 4м.</t>
  </si>
  <si>
    <t>На корпусе панели совмещено множество звуковых и декоративных предметов различных форм и размеров, изготовленных из дерева, ткани, металла, пластика: вращающиеся диски, колокольчики, цепи, бубен, шарики, кубики. Углы обрамлены материалами различных фактур и формы. Высота 120 см, ширина 100 см.</t>
  </si>
  <si>
    <t>Панель "Лестница света" (9 ячеек)</t>
  </si>
  <si>
    <t>Интерактивное панно "Бесконечность"</t>
  </si>
  <si>
    <t>Панель (панно) большая светозвуковая "Бесконечность"</t>
  </si>
  <si>
    <t>Панель (панно) интерактивная "Лунная ночь"</t>
  </si>
  <si>
    <t>Панель (панно) интерактивная "Огненное колесо"</t>
  </si>
  <si>
    <t>Панель (панно) интерактивная "Осенний лист"</t>
  </si>
  <si>
    <t>Панель (панно) интерактивная "Сказочный фонтан"</t>
  </si>
  <si>
    <t xml:space="preserve">Панель (панно) интерактивная "Цветные фигуры-4" </t>
  </si>
  <si>
    <t xml:space="preserve">Панель (панно) интерактивная "Цветные фигуры-8" </t>
  </si>
  <si>
    <t>Панель (панно) настенная "Звёздное небо"</t>
  </si>
  <si>
    <t>Панно настенное "Водопад"</t>
  </si>
  <si>
    <t>Зеркало безопасное настенное с у/ф подсветкой "Загадочный свет"</t>
  </si>
  <si>
    <t>Гребень настенный для "Звёздного дождя" 40 см.</t>
  </si>
  <si>
    <t>Светогенератор для фибероптики "Светлячок-5"</t>
  </si>
  <si>
    <t>Зеркало настенное небьющееся "Таинственный свет"</t>
  </si>
  <si>
    <t>Ковёр напольный фибероптический "Звёздное небо" 1,45х1 м., 75 звёзд (Необходим источник света)</t>
  </si>
  <si>
    <t>На панели размещены различные устройства и механизмы, дающие наглядное представление об элементарной механике в игровой форме. Панель является переносной, не требует стационарного закрепления. Размер: 610х380 мм.</t>
  </si>
  <si>
    <t>На корпусе панели установлена прозрачная труба, по которой скатываются мячики на глазах у наблюдающего. Снизу крепится специальнывй лоток для мячей. Если мячик бросить в верхнее отверстие - он, прокатившись через трубочки, выкатится снизу в лоток. Также на корпусе закреплены предметы, способствующие развитию тактильного, визуального и звукового восприятия. Размер: 150x76 см.</t>
  </si>
  <si>
    <t>На панели размещены материалы с различными тактильными поверхностями, различные предметы, способствующие развитию тактильных ощущений, а также - элементы игрушек. Панель развивает осязательные навыки, показана для людей с ослабленным зрением. Размер: 120х75х3 см.</t>
  </si>
  <si>
    <t>На корпусе панели размещены различные детские музыкальные инструменты: ксилофон, бубен, шарманка, клаксон, гусли. Корпус оформлен в игровом виде. Предназначена для развития слуха и музыкальных способностей. Размер: 90х52 см.</t>
  </si>
  <si>
    <t>На корпусе панели установлена прозрачная труба, по которой скатываются мячики на глазах у наблюдающего. Снизу крепится специальнывй лоток для мячей. Если мячик бросить в верхнее отверстие - он, прокатившись через трубочки, выкатится снизу в лоток. Также на корпусе закреплены предметы, способствующие развитию тактильного, визуального и звукового восприятия. Размер: 150x120 см.</t>
  </si>
  <si>
    <t>В этой тактильной панели совмещены две панели: «Звездочка» и «Елочка». Тактильная панель «Дуэт» компактна, легко крепится на стену и не занимает много места. Размер: 110х80см.</t>
  </si>
  <si>
    <t>На корпусе панели размещены: светящееся «звездное небо» на ковролиновой основе, геометрические фигуры из оргстекла и дерева, безопасное зеркальное озеро с множеством светящихся точек, цепи, кубики, вращающиеся диски, лабиринт. По всей поверхности «разбросаны» яркие светящиеся точки, меняющие цвет. Источник подсветки: сверхъяркий светодиод: 5 Вт. Панель способствует развитию тактильного, визуального и акустического восприятия; развивает осязательные навыки и интерактивную деятельность. Панель предназначена для зрительной и тактильной стимуляции, также развивает осязательные навыки. Высота 120 см, ширина 100 см.</t>
  </si>
  <si>
    <t>Тактильно-развивающая панель состоит из нескольких дверок с различными видами замков и щеколд. Панель предназначена для развития мелкой моторики, развития осязательных навыков, освоения алгоритмов открывания и закрывания. Панель выполнена из высокопрочного дерева и имеет специальное настенное крепление.</t>
  </si>
  <si>
    <t>Панель состоит из пяти кисточек разной жесткости, а  также жесткого покрытия “Елочка”.</t>
  </si>
  <si>
    <t>На панели расположены магнитные шарики разных цветов, которые притягиваются друг к другу за счет разнополярности.</t>
  </si>
  <si>
    <t>Панель «Текстуры» служит для развития тактильных ощущений.</t>
  </si>
  <si>
    <t>Панель «Цветные круги» предназначена для развития мелкой мо-торики, тактильной и зрительной стимуляции. Идеальна для изучения 
цветов.</t>
  </si>
  <si>
    <t>Вращая диск, перебирая пальцами по различным текстурам и предметам на поверхности диска, ребенок открывает для себя мир новых ощущений. Диаметр примерно 100 см.</t>
  </si>
  <si>
    <t>Комплект предназначен для крепления на стене до 3-х модульных тактильных панелей с возможностью их замены. Длина направляющих 1,2 м.</t>
  </si>
  <si>
    <t xml:space="preserve">Большой пуф, наполненный пенополистирольными гранулами, представляет собой удобнейшее сидение. Чехол выполнен из ПВХ. Цвет бежевый. В специальные карманы кресла вставлены колонки муз.центра, создающие при звучании музыки вибрацию, как бы проникающую в тело и создающую дополнительный массажный эффект. Музыкальный центр - в комплекте. Размер: 130х130х40см. </t>
  </si>
  <si>
    <t>Детское складное кресло "Трансформер"</t>
  </si>
  <si>
    <t>Размеры, см: в сложенном виде: 74x60x53 см, в разложенном состоянии: 119x60x81 см. Материал чехла - искусственная кожа на трикотажной основе с покрытием ПВХ.Компактный кубик при раскрытии превращается в удобное кресло с изгибами, повторяющими форму тела.</t>
  </si>
  <si>
    <t>Материал: ПВХ. Наполнение: пенополистирольные гранулы. Размер: 40х40 см.</t>
  </si>
  <si>
    <t>Материал: ПВХ. Наполнение: пенополистирольные гранулы. Размер: 50х50 см.</t>
  </si>
  <si>
    <t>Пуфик-кресло с гранулами изготовлен из кожзаменителя, наполнен пенополистирольными шариками. Когда ребенок или взрослый садится на пуфик с гранулами, наполняющие гранулы принимают форму тела. Наполняющие гранулы перераспределяются внутри чехла, и площадь опоры сидящего человека максимально увеличивается, обеспечивая минимальное давление на тело и максимальное удобство для сидящего. Размер: 75х50 см.</t>
  </si>
  <si>
    <t>Представляет собой удобнейшее сидение, наполненное пенополистирольными шариками, которое принимает форму тела. Размер: 120х90 см.</t>
  </si>
  <si>
    <t>Представляет собой удобнейшее сидение, наполненное пенополистирольными шариками, которое принимает форму тела. Размер: 140х100 см.</t>
  </si>
  <si>
    <t>Мягкий цилиндр предназначен для подвеса к потолку. Диаметр 30 см., длина 180 см.</t>
  </si>
  <si>
    <t>Диаметр шара 150см. Размер зеркал 15см*15см. Частота вращения 1,8 оборотов в минуту.</t>
  </si>
  <si>
    <t>Диаметр шара 150 см. Размер зеркал 15х15 см. Шар с зеркалами из цветного стекла, с напылением отражающего покрытия на тыльную сторону зеркала, даёт красочные разноцветные "зайчики". Частота вращения 1,8 оборотов в минуту.</t>
  </si>
  <si>
    <t>Можно выбрать цвета подсветки шара: белый, зеленый, красный… Функция ионизации - воздух очищается от раздражающих веществ и загрязнений, нейтрализуются запахи и бактерии.</t>
  </si>
  <si>
    <t>Установка для ароматерапии ЭФА</t>
  </si>
  <si>
    <t xml:space="preserve">Установка для ароматерапии предназначена для проведения сеансов ароматерапии и представляет собой компактный генератор ультразвукового распыления эфирных масел (размер аэрозолей 0,2 мкр и меньше). Распыленное таким образом эфирное масло находится во взвешенном состоянии очень долго. </t>
  </si>
  <si>
    <t>Набор масел для ароматерапии. В комплекте 10 шт.</t>
  </si>
  <si>
    <t>Волнообразно изогнутое зеркало, вставленное в раму. Материал исполнения - небьющийся безопасный зеркальный пластик. Размеры: 108х53х7 см.</t>
  </si>
  <si>
    <t>Изделие представляет собой выпуклое зеркало диаметром 250 мм в корпусе, обеспечивающем настенное крепление. Если посмотреть в зеркало – можно увидеть себя и всю панораму окружающей сенсорной комнаты одновременно.</t>
  </si>
  <si>
    <t>5 музыкальных альбомов с музыкой для релаксации.</t>
  </si>
  <si>
    <t>Высота фибероптических нитей 200 см. Количество нитей 120 шт. Для работы необходимы гребни для распределения нитей 3 шт. и светогенератор.</t>
  </si>
  <si>
    <t xml:space="preserve">Занавес мерцающий 120 см х 120 шт. </t>
  </si>
  <si>
    <t>Высота фибероптических нитей 200 см. Количество нитей 160 шт. Для работы необходимы гребни для распределения нитей 4 шт. и светогенератор.</t>
  </si>
  <si>
    <t>Высота фибероптических нитей 200 см. Количество нитей 120 шт. Для работы необходимы гребни для распределения нитей 6 шт. и светогенератор.</t>
  </si>
  <si>
    <t>Занавес мерцающий 160 см х 160 шт.</t>
  </si>
  <si>
    <t xml:space="preserve">Занавес мерцающий 240 см х 120 шт. </t>
  </si>
  <si>
    <t>Водопад волокон, изменяющий свой цвет вдоль волокна*. Совершенно безопасные волокна можно перебирать, держать, обнимать. Изменяющиеся цвета привлекают внимание, успокаивают, хорошо концентрируют внимание. Чрезвычайно эффективен для детей с дефектами зрения. 100 волокон х 2 м. Для работы необходим светогенератор.</t>
  </si>
  <si>
    <t>Металлическая планка настенного крепления. Позволяет «расстелить» мерцающие световоды «Звёздного дождя» на стене. Длина гребня - 40 см, пазов для фибероптических волокон - 40 шт.</t>
  </si>
  <si>
    <t>Светогенератор для оптоволокна. Источник света: мощный сверхъяркий светодиод 5 Вт. Смена цвета организована механически. Различные варианты колес смены цвета. Большое разнообразие цветов и черно-белых форм, дающих большое разнообразие эфффектов. Оптический порт светогенератора может принять до 200 волокон 0,75 мм и до 500 волокон 0,5 мм. Размер: 116х106х78 мм.</t>
  </si>
  <si>
    <t>Небьющееся зеркало с подсветкой фибероптическими волокнами бокового свечения. Эффект мерцания свисающих нитей различными цветами на фоне зеркала. Фибероптический источник света в комплекте. Размер: 100х50х10 см.</t>
  </si>
  <si>
    <t>Пучок фибероптических волокон с боковым точечным свечением "Звёздный дождь" 100х2 м.</t>
  </si>
  <si>
    <t>Напольный ковер с вплетенными фибероптическими волокнами. Размер 1,45х1 м. 75 светящихся точек, образующих звёздное небо, летящую комету. Для работы необходим светогенератор.</t>
  </si>
  <si>
    <t>Настенный ковер с вплетенными фибероптическими волокнами. Идеален для покрытия окон, стен, потолков. Размер 1,45х1 м. 75 светящихся точек, образующих звёздное небо, летящую комету.</t>
  </si>
  <si>
    <t>Несущая настенная конструкция выполнена в виде козырька домика, с которого свисают светящиеся фибероптические нити. В домик можно зайти и спрятаться от окружающего пространства. Крепление настенное. Количество нитей: 86. В комплект входит безопасный интерактивный радиопульт управления, позволяющий ведущему или пациенту управлять (фибероптическим) светоэффектом: 
-выбирать цвет подсветки из нескольких; 
-выбрать динамическую программу автоматического перебора цветов; 
-в динамических режимах управлять скоростью; 
-управлять яркостью подсветки.</t>
  </si>
  <si>
    <t>Мягкий тунель с выведеными внутри оптическими волокнами, создающими «звездное небо» внутри тунеля обязательно понравится детям. Днище тунеля также мягкое. Размер: 120х92х80 см.</t>
  </si>
  <si>
    <t>Комплектность: настольный световой модуль из бука для экспериментов с песком со съемными регулируемыми опорами – 1 шт.; крышка для светового модуля – 1 шт.; мелкофракционный кварцевый песок – 2 кг; комплект для экспериментов (трафарет «Линейка», трафарет «Клетка», маркер на водной основе, грабли, лопатка, воронка) – 1 шт.; блок питания 220 В/50 Гц – 1 шт.; руководство по эксплуатации – 1 шт.​</t>
  </si>
  <si>
    <t>Солнечный домик интерактивный</t>
  </si>
  <si>
    <t>Тактильная панель с декоративными элементами "Материалы"</t>
  </si>
  <si>
    <t>Тактильно-развивающая панель "Замочки"</t>
  </si>
  <si>
    <t>Тактильно-развивающая панель "Кисточки"</t>
  </si>
  <si>
    <t>Тактильно-развивающая панель "Магнитные шарики"</t>
  </si>
  <si>
    <t>Тактильно-развивающая панель "Текстуры"</t>
  </si>
  <si>
    <t>Тактильно-развивающая панель "Цветные круги"</t>
  </si>
  <si>
    <t>Сухой бассейн квадратный 150х150</t>
  </si>
  <si>
    <t>Каркас состоит из мягких стенок-матов. Материал: ПВХ, наполнение: поролон. Сухой бассейн может быть разложен на 4 отдельных мата. Рекомендуемое количество шариков: 1000 шт. (В стоимость бассейна не входят).</t>
  </si>
  <si>
    <t>Шарики для сухого бассейна пластмассовые прозрачные</t>
  </si>
  <si>
    <t>Шарики для сухого бассейна пластмассовые цветные</t>
  </si>
  <si>
    <t>Подсветка сухого бассейна "Коралл"</t>
  </si>
  <si>
    <t>Тактильная панель двусторонняя "Ёлочка"</t>
  </si>
  <si>
    <t>Тактильная панель двусторонняя "Звёздочка"</t>
  </si>
  <si>
    <t>Диаметр 8 см.</t>
  </si>
  <si>
    <t>4 цвета, диаметр 8 см</t>
  </si>
  <si>
    <t>№</t>
  </si>
  <si>
    <t>Наименование товара</t>
  </si>
  <si>
    <t>Фотография</t>
  </si>
  <si>
    <t>Описание</t>
  </si>
  <si>
    <t>Цена</t>
  </si>
  <si>
    <t>Артикул</t>
  </si>
  <si>
    <r>
      <t xml:space="preserve">Сенсорная комната                          </t>
    </r>
    <r>
      <rPr>
        <b/>
        <sz val="12"/>
        <rFont val="Times New Roman"/>
        <family val="1"/>
        <charset val="204"/>
      </rPr>
      <t xml:space="preserve">  </t>
    </r>
  </si>
  <si>
    <t>Световая каскадирующая труба интерактивная "Весёлый     фонтан-И"</t>
  </si>
  <si>
    <t>Размер несущей платформы: 1,5х0,9 м. Декоративный световой модуль на базе оптического волокна. Несущая платформа выполнена в форм туч, из которых идет дождь. Подвешивается к потолку. Интерактивный пульт управления позволяет управлять светоэффектами: регулировать дождь и включать/выключать молнию. Размер: 150х100см.</t>
  </si>
  <si>
    <t>Миниатюрная световая пушка белого или 5-ти цветного луча - профессиональный источник света для зеркального шара. Съемная насадка с цветными полосками. Набор диафрагм для изменения ширины луча. Может использоваться, как проектор несложных трафаретов. Мощность 50 Вт. Размер: 300х110х80 мм.</t>
  </si>
  <si>
    <t>D25</t>
  </si>
  <si>
    <t>150 волокон</t>
  </si>
  <si>
    <t>Размер:150х40</t>
  </si>
  <si>
    <t>400х900 мм</t>
  </si>
  <si>
    <r>
      <t xml:space="preserve">Зеркальный шар с мотором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</si>
  <si>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Источник света к зеркальному шару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</si>
  <si>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Звукоактивированный световой проектор "Брейнскан"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</si>
  <si>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Фиброоптическое волокно 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</si>
  <si>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Интерактивный источник света к фиброоптическому волокну 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</si>
  <si>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Линейный у/ф светильник 40вт с лампой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</si>
  <si>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Настольный лабиринт с трубкой вертикальный №2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</si>
  <si>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Свитчер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</si>
  <si>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Кубы 5 в 1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</si>
  <si>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Сухой бассейн круглый 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</si>
  <si>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Детское сенсорное кресло-пуф "Малое" </t>
    </r>
    <r>
      <rPr>
        <b/>
        <sz val="11"/>
        <color rgb="FFC00000"/>
        <rFont val="Times New Roman"/>
        <family val="1"/>
        <charset val="204"/>
      </rPr>
      <t>SALE</t>
    </r>
  </si>
  <si>
    <r>
      <t xml:space="preserve">Коврик массажный со следочками  </t>
    </r>
    <r>
      <rPr>
        <b/>
        <sz val="11"/>
        <color rgb="FFC00000"/>
        <rFont val="Times New Roman"/>
        <family val="1"/>
        <charset val="204"/>
      </rPr>
      <t>SALE</t>
    </r>
  </si>
  <si>
    <r>
      <rPr>
        <sz val="11"/>
        <color theme="1"/>
        <rFont val="Times New Roman"/>
        <family val="1"/>
        <charset val="204"/>
      </rPr>
      <t xml:space="preserve">Увлажнитель-ионизатор "Aquacom" МХ2-600   </t>
    </r>
    <r>
      <rPr>
        <b/>
        <sz val="11"/>
        <color rgb="FFFF0000"/>
        <rFont val="Times New Roman"/>
        <family val="1"/>
        <charset val="204"/>
      </rPr>
      <t>SALE</t>
    </r>
  </si>
  <si>
    <t>ВНИМАНИЕ! Цены являются ориентировоными, конечную цену уточняйте у менеджера на момент заказа          Срок поставки от 30- 75 дней</t>
  </si>
  <si>
    <r>
      <t xml:space="preserve">                   </t>
    </r>
    <r>
      <rPr>
        <b/>
        <sz val="12"/>
        <color theme="1"/>
        <rFont val="Times New Roman"/>
        <family val="1"/>
        <charset val="204"/>
      </rPr>
      <t xml:space="preserve"> АПРЕЛЬ 2019</t>
    </r>
  </si>
</sst>
</file>

<file path=xl/styles.xml><?xml version="1.0" encoding="utf-8"?>
<styleSheet xmlns="http://schemas.openxmlformats.org/spreadsheetml/2006/main">
  <numFmts count="1">
    <numFmt numFmtId="43" formatCode="_-* #,##0.00_р_._-;\-* #,##0.00_р_._-;_-* &quot;-&quot;??_р_._-;_-@_-"/>
  </numFmts>
  <fonts count="22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8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11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b/>
      <sz val="11"/>
      <color rgb="FFC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51">
    <xf numFmtId="0" fontId="0" fillId="0" borderId="0" xfId="0"/>
    <xf numFmtId="0" fontId="8" fillId="0" borderId="0" xfId="0" applyFont="1"/>
    <xf numFmtId="0" fontId="8" fillId="0" borderId="0" xfId="0" applyFont="1" applyFill="1"/>
    <xf numFmtId="0" fontId="13" fillId="0" borderId="0" xfId="0" applyFont="1"/>
    <xf numFmtId="0" fontId="12" fillId="0" borderId="0" xfId="0" applyFont="1"/>
    <xf numFmtId="0" fontId="13" fillId="0" borderId="0" xfId="0" applyFont="1" applyFill="1"/>
    <xf numFmtId="0" fontId="6" fillId="0" borderId="1" xfId="0" applyFont="1" applyBorder="1" applyAlignment="1" applyProtection="1">
      <alignment horizontal="center" vertical="center" wrapText="1"/>
      <protection hidden="1"/>
    </xf>
    <xf numFmtId="0" fontId="10" fillId="0" borderId="1" xfId="0" applyFont="1" applyBorder="1" applyAlignment="1" applyProtection="1">
      <alignment horizontal="center" vertical="center" wrapText="1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43" fontId="7" fillId="0" borderId="1" xfId="1" applyFont="1" applyBorder="1" applyAlignment="1" applyProtection="1">
      <alignment horizontal="center" vertical="center" wrapText="1"/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hidden="1"/>
    </xf>
    <xf numFmtId="0" fontId="8" fillId="0" borderId="1" xfId="0" applyFont="1" applyBorder="1" applyAlignment="1" applyProtection="1">
      <alignment horizontal="center" vertical="center"/>
      <protection hidden="1"/>
    </xf>
    <xf numFmtId="0" fontId="8" fillId="0" borderId="1" xfId="0" applyFont="1" applyBorder="1" applyAlignment="1" applyProtection="1">
      <alignment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9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vertical="top" wrapText="1"/>
      <protection hidden="1"/>
    </xf>
    <xf numFmtId="0" fontId="21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1" fontId="8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vertical="center" wrapText="1"/>
      <protection hidden="1"/>
    </xf>
    <xf numFmtId="0" fontId="8" fillId="0" borderId="1" xfId="0" applyFont="1" applyBorder="1" applyAlignment="1" applyProtection="1">
      <alignment vertical="top" wrapText="1"/>
      <protection hidden="1"/>
    </xf>
    <xf numFmtId="0" fontId="8" fillId="0" borderId="1" xfId="0" applyFont="1" applyBorder="1" applyAlignment="1" applyProtection="1">
      <alignment horizontal="left" vertical="top" wrapText="1"/>
      <protection hidden="1"/>
    </xf>
    <xf numFmtId="0" fontId="8" fillId="0" borderId="1" xfId="0" applyFont="1" applyFill="1" applyBorder="1" applyAlignment="1" applyProtection="1">
      <alignment vertical="center" wrapText="1"/>
      <protection hidden="1"/>
    </xf>
    <xf numFmtId="0" fontId="8" fillId="0" borderId="1" xfId="0" applyFont="1" applyFill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0" applyFont="1" applyFill="1" applyBorder="1" applyAlignment="1" applyProtection="1">
      <alignment vertical="center" wrapText="1"/>
      <protection hidden="1"/>
    </xf>
    <xf numFmtId="1" fontId="8" fillId="0" borderId="1" xfId="0" applyNumberFormat="1" applyFont="1" applyFill="1" applyBorder="1" applyAlignment="1" applyProtection="1">
      <alignment horizontal="center" vertical="center"/>
      <protection hidden="1"/>
    </xf>
    <xf numFmtId="0" fontId="13" fillId="0" borderId="1" xfId="0" applyFont="1" applyFill="1" applyBorder="1" applyAlignment="1" applyProtection="1">
      <alignment vertical="center" wrapText="1"/>
      <protection hidden="1"/>
    </xf>
    <xf numFmtId="0" fontId="13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6" fillId="0" borderId="1" xfId="0" applyFont="1" applyFill="1" applyBorder="1" applyAlignment="1" applyProtection="1">
      <alignment vertical="top" wrapText="1"/>
      <protection hidden="1"/>
    </xf>
    <xf numFmtId="0" fontId="14" fillId="0" borderId="1" xfId="0" applyFont="1" applyFill="1" applyBorder="1" applyAlignment="1" applyProtection="1">
      <alignment horizontal="center" vertical="center" wrapText="1"/>
      <protection hidden="1"/>
    </xf>
    <xf numFmtId="0" fontId="8" fillId="0" borderId="1" xfId="0" applyFont="1" applyBorder="1" applyProtection="1">
      <protection hidden="1"/>
    </xf>
    <xf numFmtId="1" fontId="8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Fill="1" applyBorder="1" applyAlignment="1" applyProtection="1">
      <alignment horizontal="center" vertical="center" wrapText="1"/>
      <protection hidden="1"/>
    </xf>
    <xf numFmtId="0" fontId="0" fillId="0" borderId="1" xfId="0" applyFont="1" applyFill="1" applyBorder="1" applyAlignment="1" applyProtection="1">
      <alignment vertical="center" wrapText="1"/>
      <protection hidden="1"/>
    </xf>
    <xf numFmtId="0" fontId="0" fillId="0" borderId="0" xfId="0" applyFont="1" applyProtection="1">
      <protection hidden="1"/>
    </xf>
    <xf numFmtId="0" fontId="0" fillId="0" borderId="1" xfId="0" applyFont="1" applyBorder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left" vertical="center" wrapText="1"/>
      <protection hidden="1"/>
    </xf>
    <xf numFmtId="0" fontId="8" fillId="0" borderId="1" xfId="0" applyFont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right" vertical="center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0" fontId="3" fillId="0" borderId="3" xfId="0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 applyProtection="1">
      <alignment horizontal="center" vertical="center" wrapText="1"/>
      <protection hidden="1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14</xdr:row>
      <xdr:rowOff>38101</xdr:rowOff>
    </xdr:from>
    <xdr:to>
      <xdr:col>2</xdr:col>
      <xdr:colOff>826982</xdr:colOff>
      <xdr:row>14</xdr:row>
      <xdr:rowOff>757587</xdr:rowOff>
    </xdr:to>
    <xdr:pic>
      <xdr:nvPicPr>
        <xdr:cNvPr id="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62125" y="5800726"/>
          <a:ext cx="655532" cy="71948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171449</xdr:colOff>
      <xdr:row>42</xdr:row>
      <xdr:rowOff>62865</xdr:rowOff>
    </xdr:from>
    <xdr:to>
      <xdr:col>2</xdr:col>
      <xdr:colOff>878204</xdr:colOff>
      <xdr:row>42</xdr:row>
      <xdr:rowOff>1286276</xdr:rowOff>
    </xdr:to>
    <xdr:pic>
      <xdr:nvPicPr>
        <xdr:cNvPr id="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2124" y="31295340"/>
          <a:ext cx="706755" cy="1223411"/>
        </a:xfrm>
        <a:prstGeom prst="rect">
          <a:avLst/>
        </a:prstGeom>
        <a:noFill/>
      </xdr:spPr>
    </xdr:pic>
    <xdr:clientData/>
  </xdr:twoCellAnchor>
  <xdr:twoCellAnchor>
    <xdr:from>
      <xdr:col>2</xdr:col>
      <xdr:colOff>295275</xdr:colOff>
      <xdr:row>43</xdr:row>
      <xdr:rowOff>38101</xdr:rowOff>
    </xdr:from>
    <xdr:to>
      <xdr:col>2</xdr:col>
      <xdr:colOff>817245</xdr:colOff>
      <xdr:row>43</xdr:row>
      <xdr:rowOff>710297</xdr:rowOff>
    </xdr:to>
    <xdr:pic>
      <xdr:nvPicPr>
        <xdr:cNvPr id="9" name="lightbox-image" descr="solnehniy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85950" y="32642176"/>
          <a:ext cx="521970" cy="672196"/>
        </a:xfrm>
        <a:prstGeom prst="rect">
          <a:avLst/>
        </a:prstGeom>
        <a:noFill/>
      </xdr:spPr>
    </xdr:pic>
    <xdr:clientData/>
  </xdr:twoCellAnchor>
  <xdr:twoCellAnchor>
    <xdr:from>
      <xdr:col>2</xdr:col>
      <xdr:colOff>161925</xdr:colOff>
      <xdr:row>44</xdr:row>
      <xdr:rowOff>137161</xdr:rowOff>
    </xdr:from>
    <xdr:to>
      <xdr:col>2</xdr:col>
      <xdr:colOff>857620</xdr:colOff>
      <xdr:row>44</xdr:row>
      <xdr:rowOff>918869</xdr:rowOff>
    </xdr:to>
    <xdr:pic>
      <xdr:nvPicPr>
        <xdr:cNvPr id="10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752600" y="33503236"/>
          <a:ext cx="695695" cy="781708"/>
        </a:xfrm>
        <a:prstGeom prst="rect">
          <a:avLst/>
        </a:prstGeom>
        <a:noFill/>
      </xdr:spPr>
    </xdr:pic>
    <xdr:clientData/>
  </xdr:twoCellAnchor>
  <xdr:twoCellAnchor>
    <xdr:from>
      <xdr:col>2</xdr:col>
      <xdr:colOff>209550</xdr:colOff>
      <xdr:row>46</xdr:row>
      <xdr:rowOff>48476</xdr:rowOff>
    </xdr:from>
    <xdr:to>
      <xdr:col>2</xdr:col>
      <xdr:colOff>887427</xdr:colOff>
      <xdr:row>46</xdr:row>
      <xdr:rowOff>684228</xdr:rowOff>
    </xdr:to>
    <xdr:pic>
      <xdr:nvPicPr>
        <xdr:cNvPr id="11" name="lightbox-image" descr="plazm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00225" y="35433851"/>
          <a:ext cx="677877" cy="635752"/>
        </a:xfrm>
        <a:prstGeom prst="rect">
          <a:avLst/>
        </a:prstGeom>
        <a:noFill/>
      </xdr:spPr>
    </xdr:pic>
    <xdr:clientData/>
  </xdr:twoCellAnchor>
  <xdr:twoCellAnchor>
    <xdr:from>
      <xdr:col>2</xdr:col>
      <xdr:colOff>104775</xdr:colOff>
      <xdr:row>66</xdr:row>
      <xdr:rowOff>76200</xdr:rowOff>
    </xdr:from>
    <xdr:to>
      <xdr:col>2</xdr:col>
      <xdr:colOff>933450</xdr:colOff>
      <xdr:row>66</xdr:row>
      <xdr:rowOff>1407668</xdr:rowOff>
    </xdr:to>
    <xdr:pic>
      <xdr:nvPicPr>
        <xdr:cNvPr id="1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695450" y="50730150"/>
          <a:ext cx="828675" cy="13314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104774</xdr:colOff>
      <xdr:row>67</xdr:row>
      <xdr:rowOff>171450</xdr:rowOff>
    </xdr:from>
    <xdr:to>
      <xdr:col>2</xdr:col>
      <xdr:colOff>927735</xdr:colOff>
      <xdr:row>67</xdr:row>
      <xdr:rowOff>745075</xdr:rowOff>
    </xdr:to>
    <xdr:pic>
      <xdr:nvPicPr>
        <xdr:cNvPr id="1028" name="Picture 4" descr="Тактильный комплекс «Солнышко»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695449" y="52349400"/>
          <a:ext cx="822961" cy="573625"/>
        </a:xfrm>
        <a:prstGeom prst="rect">
          <a:avLst/>
        </a:prstGeom>
        <a:noFill/>
      </xdr:spPr>
    </xdr:pic>
    <xdr:clientData/>
  </xdr:twoCellAnchor>
  <xdr:twoCellAnchor>
    <xdr:from>
      <xdr:col>2</xdr:col>
      <xdr:colOff>314325</xdr:colOff>
      <xdr:row>68</xdr:row>
      <xdr:rowOff>43817</xdr:rowOff>
    </xdr:from>
    <xdr:to>
      <xdr:col>2</xdr:col>
      <xdr:colOff>742949</xdr:colOff>
      <xdr:row>68</xdr:row>
      <xdr:rowOff>765441</xdr:rowOff>
    </xdr:to>
    <xdr:pic>
      <xdr:nvPicPr>
        <xdr:cNvPr id="1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905000" y="53288567"/>
          <a:ext cx="428624" cy="72162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118110</xdr:colOff>
      <xdr:row>70</xdr:row>
      <xdr:rowOff>66428</xdr:rowOff>
    </xdr:from>
    <xdr:to>
      <xdr:col>2</xdr:col>
      <xdr:colOff>925830</xdr:colOff>
      <xdr:row>70</xdr:row>
      <xdr:rowOff>673359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708785" y="55406678"/>
          <a:ext cx="807720" cy="60693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34147</xdr:colOff>
      <xdr:row>71</xdr:row>
      <xdr:rowOff>45720</xdr:rowOff>
    </xdr:from>
    <xdr:to>
      <xdr:col>2</xdr:col>
      <xdr:colOff>919545</xdr:colOff>
      <xdr:row>71</xdr:row>
      <xdr:rowOff>704850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624822" y="56147970"/>
          <a:ext cx="885398" cy="6591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70485</xdr:colOff>
      <xdr:row>72</xdr:row>
      <xdr:rowOff>49530</xdr:rowOff>
    </xdr:from>
    <xdr:to>
      <xdr:col>2</xdr:col>
      <xdr:colOff>916305</xdr:colOff>
      <xdr:row>72</xdr:row>
      <xdr:rowOff>679196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61160" y="56913780"/>
          <a:ext cx="845820" cy="62966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172485</xdr:colOff>
      <xdr:row>73</xdr:row>
      <xdr:rowOff>58185</xdr:rowOff>
    </xdr:from>
    <xdr:to>
      <xdr:col>2</xdr:col>
      <xdr:colOff>843044</xdr:colOff>
      <xdr:row>73</xdr:row>
      <xdr:rowOff>559035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6200000">
          <a:off x="1848015" y="57599580"/>
          <a:ext cx="500850" cy="6705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</xdr:colOff>
      <xdr:row>69</xdr:row>
      <xdr:rowOff>60960</xdr:rowOff>
    </xdr:from>
    <xdr:to>
      <xdr:col>2</xdr:col>
      <xdr:colOff>935355</xdr:colOff>
      <xdr:row>69</xdr:row>
      <xdr:rowOff>937260</xdr:rowOff>
    </xdr:to>
    <xdr:pic>
      <xdr:nvPicPr>
        <xdr:cNvPr id="17" name="Рисунок 16" descr="O:\Пользователь\ОстровскийВ\Сенсорная комната\Картинки\Документы\Тактильное оборудование\тактильная дорожка\12_DSC_0002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685925" y="54115335"/>
          <a:ext cx="84010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16</xdr:row>
      <xdr:rowOff>64770</xdr:rowOff>
    </xdr:from>
    <xdr:to>
      <xdr:col>2</xdr:col>
      <xdr:colOff>920115</xdr:colOff>
      <xdr:row>16</xdr:row>
      <xdr:rowOff>1024923</xdr:rowOff>
    </xdr:to>
    <xdr:pic>
      <xdr:nvPicPr>
        <xdr:cNvPr id="18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85925" y="7618095"/>
          <a:ext cx="824865" cy="96015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276225</xdr:colOff>
      <xdr:row>17</xdr:row>
      <xdr:rowOff>47625</xdr:rowOff>
    </xdr:from>
    <xdr:to>
      <xdr:col>2</xdr:col>
      <xdr:colOff>782955</xdr:colOff>
      <xdr:row>17</xdr:row>
      <xdr:rowOff>619125</xdr:rowOff>
    </xdr:to>
    <xdr:pic>
      <xdr:nvPicPr>
        <xdr:cNvPr id="19" name="Рисунок 18" descr="O:\Пользователь\ОстровскийВ\Сенсорная комната\Картинки\Документы\Светозвуковые панели\панель %UF020Лестница света%UF020 6, 9 и 12 ячеек\07_DSC_9671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66900" y="8763000"/>
          <a:ext cx="50673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90</xdr:row>
      <xdr:rowOff>70485</xdr:rowOff>
    </xdr:from>
    <xdr:to>
      <xdr:col>2</xdr:col>
      <xdr:colOff>899160</xdr:colOff>
      <xdr:row>90</xdr:row>
      <xdr:rowOff>708253</xdr:rowOff>
    </xdr:to>
    <xdr:pic>
      <xdr:nvPicPr>
        <xdr:cNvPr id="22" name="lightbox-image" descr="AL288%20transforme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762125" y="72460485"/>
          <a:ext cx="727710" cy="637768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95249</xdr:colOff>
      <xdr:row>53</xdr:row>
      <xdr:rowOff>344806</xdr:rowOff>
    </xdr:from>
    <xdr:to>
      <xdr:col>2</xdr:col>
      <xdr:colOff>965834</xdr:colOff>
      <xdr:row>53</xdr:row>
      <xdr:rowOff>928098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685924" y="43283506"/>
          <a:ext cx="870585" cy="5832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228600</xdr:colOff>
      <xdr:row>39</xdr:row>
      <xdr:rowOff>47625</xdr:rowOff>
    </xdr:from>
    <xdr:to>
      <xdr:col>2</xdr:col>
      <xdr:colOff>701040</xdr:colOff>
      <xdr:row>39</xdr:row>
      <xdr:rowOff>542925</xdr:rowOff>
    </xdr:to>
    <xdr:pic>
      <xdr:nvPicPr>
        <xdr:cNvPr id="23" name="Рисунок 22" descr="O:\Пользователь\ОстровскийВ\Сенсорная комната\Картинки\Документы\Фиброоптические изделия\фиброоптический туннель\tonnel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19275" y="29260800"/>
          <a:ext cx="47244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81915</xdr:colOff>
      <xdr:row>15</xdr:row>
      <xdr:rowOff>95250</xdr:rowOff>
    </xdr:from>
    <xdr:to>
      <xdr:col>2</xdr:col>
      <xdr:colOff>866775</xdr:colOff>
      <xdr:row>15</xdr:row>
      <xdr:rowOff>895350</xdr:rowOff>
    </xdr:to>
    <xdr:pic>
      <xdr:nvPicPr>
        <xdr:cNvPr id="24" name="Рисунок 23" descr="O:\Пользователь\ОстровскийВ\Сенсорная комната\Картинки\Документы\Фиброоптические изделия\световая трубка %UF020Фонтан%UF020\22_DSC_0733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672590" y="6734175"/>
          <a:ext cx="78486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171449</xdr:colOff>
      <xdr:row>26</xdr:row>
      <xdr:rowOff>40005</xdr:rowOff>
    </xdr:from>
    <xdr:to>
      <xdr:col>2</xdr:col>
      <xdr:colOff>851534</xdr:colOff>
      <xdr:row>26</xdr:row>
      <xdr:rowOff>561975</xdr:rowOff>
    </xdr:to>
    <xdr:pic>
      <xdr:nvPicPr>
        <xdr:cNvPr id="25" name="Рисунок 24" descr="O:\Пользователь\ОстровскийВ\Сенсорная комната\Картинки\Документы\Фиброоптические изделия\панно %UF020Звездное небо%UF020\панно звездное небо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762124" y="17108805"/>
          <a:ext cx="680085" cy="52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55</xdr:row>
      <xdr:rowOff>45720</xdr:rowOff>
    </xdr:from>
    <xdr:to>
      <xdr:col>2</xdr:col>
      <xdr:colOff>853168</xdr:colOff>
      <xdr:row>55</xdr:row>
      <xdr:rowOff>504825</xdr:rowOff>
    </xdr:to>
    <xdr:pic>
      <xdr:nvPicPr>
        <xdr:cNvPr id="26" name="Рисунок 25" descr="O:\Пользователь\ОстровскийВ\Сенсорная комната\Картинки\Документы\Движение и терапия\балансировочная доска-лабиринт №1\DSC05184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819275" y="44975145"/>
          <a:ext cx="624568" cy="459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238125</xdr:colOff>
      <xdr:row>56</xdr:row>
      <xdr:rowOff>40005</xdr:rowOff>
    </xdr:from>
    <xdr:to>
      <xdr:col>2</xdr:col>
      <xdr:colOff>824865</xdr:colOff>
      <xdr:row>56</xdr:row>
      <xdr:rowOff>428625</xdr:rowOff>
    </xdr:to>
    <xdr:pic>
      <xdr:nvPicPr>
        <xdr:cNvPr id="27" name="Рисунок 26" descr="O:\Пользователь\ОстровскийВ\Сенсорная комната\Картинки\Документы\Движение и терапия\балансировочная доска-лабиринт №2\DSC05188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28800" y="45502830"/>
          <a:ext cx="58674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238124</xdr:colOff>
      <xdr:row>57</xdr:row>
      <xdr:rowOff>62865</xdr:rowOff>
    </xdr:from>
    <xdr:to>
      <xdr:col>2</xdr:col>
      <xdr:colOff>838199</xdr:colOff>
      <xdr:row>57</xdr:row>
      <xdr:rowOff>409575</xdr:rowOff>
    </xdr:to>
    <xdr:pic>
      <xdr:nvPicPr>
        <xdr:cNvPr id="28" name="Рисунок 27" descr="O:\Пользователь\ОстровскийВ\Сенсорная комната\Картинки\Документы\Движение и терапия\балансировочная доска-лабиринт №3\DSC05192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28799" y="46001940"/>
          <a:ext cx="600075" cy="3467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58</xdr:row>
      <xdr:rowOff>34290</xdr:rowOff>
    </xdr:from>
    <xdr:to>
      <xdr:col>2</xdr:col>
      <xdr:colOff>819966</xdr:colOff>
      <xdr:row>58</xdr:row>
      <xdr:rowOff>428625</xdr:rowOff>
    </xdr:to>
    <xdr:pic>
      <xdr:nvPicPr>
        <xdr:cNvPr id="29" name="Рисунок 28" descr="O:\Пользователь\ОстровскийВ\Сенсорная комната\Картинки\Документы\Движение и терапия\балансировочная доска-лабиринт №4\доска-лабиринт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19275" y="46449615"/>
          <a:ext cx="591366" cy="3943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59</xdr:row>
      <xdr:rowOff>28575</xdr:rowOff>
    </xdr:from>
    <xdr:to>
      <xdr:col>2</xdr:col>
      <xdr:colOff>796289</xdr:colOff>
      <xdr:row>59</xdr:row>
      <xdr:rowOff>466725</xdr:rowOff>
    </xdr:to>
    <xdr:pic>
      <xdr:nvPicPr>
        <xdr:cNvPr id="30" name="Рисунок 29" descr="O:\Пользователь\ОстровскийВ\Сенсорная комната\Картинки\Документы\Движение и терапия\балансировочная доска-лабиринт №5\DSC05186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57375" y="46920150"/>
          <a:ext cx="529589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60</xdr:row>
      <xdr:rowOff>60960</xdr:rowOff>
    </xdr:from>
    <xdr:to>
      <xdr:col>2</xdr:col>
      <xdr:colOff>767714</xdr:colOff>
      <xdr:row>60</xdr:row>
      <xdr:rowOff>428625</xdr:rowOff>
    </xdr:to>
    <xdr:pic>
      <xdr:nvPicPr>
        <xdr:cNvPr id="31" name="Рисунок 30" descr="O:\Пользователь\ОстровскийВ\Сенсорная комната\Картинки\Документы\Движение и терапия\лабиринт %UF020Бесконечность%UF020\DSC04743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05000" y="47438310"/>
          <a:ext cx="453389" cy="3676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62</xdr:row>
      <xdr:rowOff>47626</xdr:rowOff>
    </xdr:from>
    <xdr:to>
      <xdr:col>2</xdr:col>
      <xdr:colOff>781322</xdr:colOff>
      <xdr:row>62</xdr:row>
      <xdr:rowOff>552450</xdr:rowOff>
    </xdr:to>
    <xdr:pic>
      <xdr:nvPicPr>
        <xdr:cNvPr id="32" name="Рисунок 31" descr="O:\Пользователь\ОстровскийВ\Сенсорная комната\Картинки\Документы\Движение и терапия\лабиринт %UF020Серпантин%UF020\17_02_DSC_3595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14525" y="48348901"/>
          <a:ext cx="457472" cy="5048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63</xdr:row>
      <xdr:rowOff>28575</xdr:rowOff>
    </xdr:from>
    <xdr:to>
      <xdr:col>2</xdr:col>
      <xdr:colOff>889363</xdr:colOff>
      <xdr:row>63</xdr:row>
      <xdr:rowOff>476250</xdr:rowOff>
    </xdr:to>
    <xdr:pic>
      <xdr:nvPicPr>
        <xdr:cNvPr id="33" name="Рисунок 32" descr="O:\Пользователь\ОстровскийВ\Сенсорная комната\Картинки\Документы\Движение и терапия\лабиринт %UF020Спираль%UF020\17_02_DSC_3629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38325" y="48920400"/>
          <a:ext cx="641713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219074</xdr:colOff>
      <xdr:row>11</xdr:row>
      <xdr:rowOff>169545</xdr:rowOff>
    </xdr:from>
    <xdr:to>
      <xdr:col>2</xdr:col>
      <xdr:colOff>819149</xdr:colOff>
      <xdr:row>11</xdr:row>
      <xdr:rowOff>1085850</xdr:rowOff>
    </xdr:to>
    <xdr:pic>
      <xdr:nvPicPr>
        <xdr:cNvPr id="37" name="Рисунок 36" descr="C:\Users\Natsha\Desktop\Снимок.JPG"/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990724" y="2379345"/>
          <a:ext cx="600075" cy="9163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171449</xdr:colOff>
      <xdr:row>18</xdr:row>
      <xdr:rowOff>47625</xdr:rowOff>
    </xdr:from>
    <xdr:to>
      <xdr:col>2</xdr:col>
      <xdr:colOff>923925</xdr:colOff>
      <xdr:row>18</xdr:row>
      <xdr:rowOff>657224</xdr:rowOff>
    </xdr:to>
    <xdr:pic>
      <xdr:nvPicPr>
        <xdr:cNvPr id="38" name="Рисунок 37" descr="C:\Users\Natsha\Desktop\прайс 2017\beskonechnost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762124" y="9420225"/>
          <a:ext cx="752476" cy="609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200026</xdr:colOff>
      <xdr:row>34</xdr:row>
      <xdr:rowOff>83820</xdr:rowOff>
    </xdr:from>
    <xdr:to>
      <xdr:col>2</xdr:col>
      <xdr:colOff>887730</xdr:colOff>
      <xdr:row>34</xdr:row>
      <xdr:rowOff>514349</xdr:rowOff>
    </xdr:to>
    <xdr:pic>
      <xdr:nvPicPr>
        <xdr:cNvPr id="39" name="Рисунок 38" descr="C:\Users\Natsha\Desktop\металлический_гребень_для_мерцающего_занавеса-768x473.jp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1790701" y="23258145"/>
          <a:ext cx="687704" cy="4305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154305</xdr:colOff>
      <xdr:row>79</xdr:row>
      <xdr:rowOff>106680</xdr:rowOff>
    </xdr:from>
    <xdr:to>
      <xdr:col>2</xdr:col>
      <xdr:colOff>962025</xdr:colOff>
      <xdr:row>79</xdr:row>
      <xdr:rowOff>701040</xdr:rowOff>
    </xdr:to>
    <xdr:pic>
      <xdr:nvPicPr>
        <xdr:cNvPr id="40" name="Рисунок 39" descr="O:\Пользователь\ОстровскийВ\Сенсорная комната\Картинки\Документы\Развивающее оборудование\панель с музыкальными инструментами\18_DSC_0601.JPG"/>
        <xdr:cNvPicPr/>
      </xdr:nvPicPr>
      <xdr:blipFill>
        <a:blip xmlns:r="http://schemas.openxmlformats.org/officeDocument/2006/relationships" r:embed="rId32" cstate="print"/>
        <a:stretch>
          <a:fillRect/>
        </a:stretch>
      </xdr:blipFill>
      <xdr:spPr bwMode="auto">
        <a:xfrm>
          <a:off x="1744980" y="62638305"/>
          <a:ext cx="807720" cy="594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93345</xdr:colOff>
      <xdr:row>88</xdr:row>
      <xdr:rowOff>76200</xdr:rowOff>
    </xdr:from>
    <xdr:to>
      <xdr:col>2</xdr:col>
      <xdr:colOff>870585</xdr:colOff>
      <xdr:row>88</xdr:row>
      <xdr:rowOff>617220</xdr:rowOff>
    </xdr:to>
    <xdr:pic>
      <xdr:nvPicPr>
        <xdr:cNvPr id="43" name="Рисунок 42" descr="O:\Пользователь\ОстровскийВ\Сенсорная комната\Картинки\Документы\Тактильное оборудование\тактильный диск\Тактильный диск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684020" y="71027925"/>
          <a:ext cx="777240" cy="541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</xdr:colOff>
      <xdr:row>91</xdr:row>
      <xdr:rowOff>45720</xdr:rowOff>
    </xdr:from>
    <xdr:to>
      <xdr:col>2</xdr:col>
      <xdr:colOff>973455</xdr:colOff>
      <xdr:row>91</xdr:row>
      <xdr:rowOff>685800</xdr:rowOff>
    </xdr:to>
    <xdr:pic>
      <xdr:nvPicPr>
        <xdr:cNvPr id="46" name="Рисунок 45" descr="O:\Пользователь\ОстровскийВ\Сенсорная комната\Картинки\Документы\Мягкие сиденья и наборы\музыкальное кресло-подушка\кресло-подушка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638300" y="73197720"/>
          <a:ext cx="925830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97</xdr:row>
      <xdr:rowOff>59055</xdr:rowOff>
    </xdr:from>
    <xdr:to>
      <xdr:col>2</xdr:col>
      <xdr:colOff>805814</xdr:colOff>
      <xdr:row>97</xdr:row>
      <xdr:rowOff>609600</xdr:rowOff>
    </xdr:to>
    <xdr:pic>
      <xdr:nvPicPr>
        <xdr:cNvPr id="50" name="Рисунок 49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857374" y="77983080"/>
          <a:ext cx="539115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94</xdr:row>
      <xdr:rowOff>139065</xdr:rowOff>
    </xdr:from>
    <xdr:to>
      <xdr:col>2</xdr:col>
      <xdr:colOff>904874</xdr:colOff>
      <xdr:row>94</xdr:row>
      <xdr:rowOff>1019175</xdr:rowOff>
    </xdr:to>
    <xdr:pic>
      <xdr:nvPicPr>
        <xdr:cNvPr id="51" name="Рисунок 50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24024" y="75538965"/>
          <a:ext cx="771525" cy="880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297181</xdr:colOff>
      <xdr:row>92</xdr:row>
      <xdr:rowOff>53341</xdr:rowOff>
    </xdr:from>
    <xdr:to>
      <xdr:col>2</xdr:col>
      <xdr:colOff>830581</xdr:colOff>
      <xdr:row>92</xdr:row>
      <xdr:rowOff>502921</xdr:rowOff>
    </xdr:to>
    <xdr:pic>
      <xdr:nvPicPr>
        <xdr:cNvPr id="52" name="Рисунок 51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87856" y="74291191"/>
          <a:ext cx="53340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93</xdr:row>
      <xdr:rowOff>64770</xdr:rowOff>
    </xdr:from>
    <xdr:to>
      <xdr:col>2</xdr:col>
      <xdr:colOff>838200</xdr:colOff>
      <xdr:row>93</xdr:row>
      <xdr:rowOff>514350</xdr:rowOff>
    </xdr:to>
    <xdr:pic>
      <xdr:nvPicPr>
        <xdr:cNvPr id="53" name="Рисунок 52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895475" y="74874120"/>
          <a:ext cx="533400" cy="449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268605</xdr:colOff>
      <xdr:row>48</xdr:row>
      <xdr:rowOff>60960</xdr:rowOff>
    </xdr:from>
    <xdr:to>
      <xdr:col>2</xdr:col>
      <xdr:colOff>853712</xdr:colOff>
      <xdr:row>48</xdr:row>
      <xdr:rowOff>646067</xdr:rowOff>
    </xdr:to>
    <xdr:pic>
      <xdr:nvPicPr>
        <xdr:cNvPr id="54" name="Рисунок 53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859280" y="37732335"/>
          <a:ext cx="585107" cy="585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300990</xdr:colOff>
      <xdr:row>30</xdr:row>
      <xdr:rowOff>60960</xdr:rowOff>
    </xdr:from>
    <xdr:to>
      <xdr:col>2</xdr:col>
      <xdr:colOff>811530</xdr:colOff>
      <xdr:row>30</xdr:row>
      <xdr:rowOff>571500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891665" y="19282410"/>
          <a:ext cx="510540" cy="5105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285751</xdr:colOff>
      <xdr:row>31</xdr:row>
      <xdr:rowOff>72390</xdr:rowOff>
    </xdr:from>
    <xdr:to>
      <xdr:col>2</xdr:col>
      <xdr:colOff>817245</xdr:colOff>
      <xdr:row>31</xdr:row>
      <xdr:rowOff>603884</xdr:rowOff>
    </xdr:to>
    <xdr:pic>
      <xdr:nvPicPr>
        <xdr:cNvPr id="5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76426" y="19941540"/>
          <a:ext cx="531494" cy="53149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285750</xdr:colOff>
      <xdr:row>32</xdr:row>
      <xdr:rowOff>41909</xdr:rowOff>
    </xdr:from>
    <xdr:to>
      <xdr:col>2</xdr:col>
      <xdr:colOff>824865</xdr:colOff>
      <xdr:row>32</xdr:row>
      <xdr:rowOff>581024</xdr:rowOff>
    </xdr:to>
    <xdr:pic>
      <xdr:nvPicPr>
        <xdr:cNvPr id="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76425" y="20577809"/>
          <a:ext cx="539115" cy="539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146685</xdr:colOff>
      <xdr:row>45</xdr:row>
      <xdr:rowOff>62865</xdr:rowOff>
    </xdr:from>
    <xdr:to>
      <xdr:col>2</xdr:col>
      <xdr:colOff>893445</xdr:colOff>
      <xdr:row>45</xdr:row>
      <xdr:rowOff>809625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37360" y="34495740"/>
          <a:ext cx="746760" cy="74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201929</xdr:colOff>
      <xdr:row>22</xdr:row>
      <xdr:rowOff>76200</xdr:rowOff>
    </xdr:from>
    <xdr:to>
      <xdr:col>2</xdr:col>
      <xdr:colOff>897254</xdr:colOff>
      <xdr:row>22</xdr:row>
      <xdr:rowOff>771525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92604" y="13268325"/>
          <a:ext cx="695325" cy="69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129540</xdr:colOff>
      <xdr:row>19</xdr:row>
      <xdr:rowOff>100965</xdr:rowOff>
    </xdr:from>
    <xdr:to>
      <xdr:col>2</xdr:col>
      <xdr:colOff>952500</xdr:colOff>
      <xdr:row>19</xdr:row>
      <xdr:rowOff>923925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20215" y="10235565"/>
          <a:ext cx="822960" cy="8229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171449</xdr:colOff>
      <xdr:row>25</xdr:row>
      <xdr:rowOff>81915</xdr:rowOff>
    </xdr:from>
    <xdr:to>
      <xdr:col>2</xdr:col>
      <xdr:colOff>794384</xdr:colOff>
      <xdr:row>25</xdr:row>
      <xdr:rowOff>704850</xdr:rowOff>
    </xdr:to>
    <xdr:pic>
      <xdr:nvPicPr>
        <xdr:cNvPr id="14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762124" y="16388715"/>
          <a:ext cx="622935" cy="6229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</xdr:colOff>
      <xdr:row>20</xdr:row>
      <xdr:rowOff>66675</xdr:rowOff>
    </xdr:from>
    <xdr:to>
      <xdr:col>2</xdr:col>
      <xdr:colOff>849630</xdr:colOff>
      <xdr:row>20</xdr:row>
      <xdr:rowOff>552450</xdr:rowOff>
    </xdr:to>
    <xdr:pic>
      <xdr:nvPicPr>
        <xdr:cNvPr id="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 t="13934" b="16393"/>
        <a:stretch>
          <a:fillRect/>
        </a:stretch>
      </xdr:blipFill>
      <xdr:spPr bwMode="auto">
        <a:xfrm>
          <a:off x="1743075" y="11572875"/>
          <a:ext cx="697230" cy="485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74294</xdr:colOff>
      <xdr:row>33</xdr:row>
      <xdr:rowOff>43815</xdr:rowOff>
    </xdr:from>
    <xdr:to>
      <xdr:col>2</xdr:col>
      <xdr:colOff>944879</xdr:colOff>
      <xdr:row>33</xdr:row>
      <xdr:rowOff>914400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664969" y="21236940"/>
          <a:ext cx="870585" cy="8705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180974</xdr:colOff>
      <xdr:row>28</xdr:row>
      <xdr:rowOff>47626</xdr:rowOff>
    </xdr:from>
    <xdr:to>
      <xdr:col>2</xdr:col>
      <xdr:colOff>842009</xdr:colOff>
      <xdr:row>28</xdr:row>
      <xdr:rowOff>701717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771649" y="18383251"/>
          <a:ext cx="661035" cy="65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104775</xdr:colOff>
      <xdr:row>106</xdr:row>
      <xdr:rowOff>41910</xdr:rowOff>
    </xdr:from>
    <xdr:to>
      <xdr:col>2</xdr:col>
      <xdr:colOff>897255</xdr:colOff>
      <xdr:row>106</xdr:row>
      <xdr:rowOff>834390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695450" y="85690710"/>
          <a:ext cx="792480" cy="79248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161925</xdr:colOff>
      <xdr:row>107</xdr:row>
      <xdr:rowOff>47626</xdr:rowOff>
    </xdr:from>
    <xdr:to>
      <xdr:col>2</xdr:col>
      <xdr:colOff>800099</xdr:colOff>
      <xdr:row>107</xdr:row>
      <xdr:rowOff>555590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 t="9746" r="5508" b="15042"/>
        <a:stretch>
          <a:fillRect/>
        </a:stretch>
      </xdr:blipFill>
      <xdr:spPr bwMode="auto">
        <a:xfrm>
          <a:off x="1752600" y="86610826"/>
          <a:ext cx="638174" cy="50796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285750</xdr:colOff>
      <xdr:row>65</xdr:row>
      <xdr:rowOff>64770</xdr:rowOff>
    </xdr:from>
    <xdr:to>
      <xdr:col>2</xdr:col>
      <xdr:colOff>872490</xdr:colOff>
      <xdr:row>65</xdr:row>
      <xdr:rowOff>651510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876425" y="50013870"/>
          <a:ext cx="586740" cy="586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131445</xdr:colOff>
      <xdr:row>37</xdr:row>
      <xdr:rowOff>53340</xdr:rowOff>
    </xdr:from>
    <xdr:to>
      <xdr:col>2</xdr:col>
      <xdr:colOff>878205</xdr:colOff>
      <xdr:row>37</xdr:row>
      <xdr:rowOff>800100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22120" y="26104215"/>
          <a:ext cx="746760" cy="74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139065</xdr:colOff>
      <xdr:row>98</xdr:row>
      <xdr:rowOff>64770</xdr:rowOff>
    </xdr:from>
    <xdr:to>
      <xdr:col>2</xdr:col>
      <xdr:colOff>908685</xdr:colOff>
      <xdr:row>98</xdr:row>
      <xdr:rowOff>834390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729740" y="78665070"/>
          <a:ext cx="769620" cy="7696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268605</xdr:colOff>
      <xdr:row>101</xdr:row>
      <xdr:rowOff>68580</xdr:rowOff>
    </xdr:from>
    <xdr:to>
      <xdr:col>2</xdr:col>
      <xdr:colOff>847725</xdr:colOff>
      <xdr:row>101</xdr:row>
      <xdr:rowOff>647700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859280" y="81373980"/>
          <a:ext cx="579120" cy="579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171450</xdr:colOff>
      <xdr:row>85</xdr:row>
      <xdr:rowOff>66675</xdr:rowOff>
    </xdr:from>
    <xdr:to>
      <xdr:col>2</xdr:col>
      <xdr:colOff>885825</xdr:colOff>
      <xdr:row>85</xdr:row>
      <xdr:rowOff>704850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 l="5631" t="8108" r="9910" b="16441"/>
        <a:stretch>
          <a:fillRect/>
        </a:stretch>
      </xdr:blipFill>
      <xdr:spPr bwMode="auto">
        <a:xfrm>
          <a:off x="1762125" y="68780025"/>
          <a:ext cx="714375" cy="6381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57150</xdr:colOff>
      <xdr:row>82</xdr:row>
      <xdr:rowOff>196215</xdr:rowOff>
    </xdr:from>
    <xdr:to>
      <xdr:col>2</xdr:col>
      <xdr:colOff>942975</xdr:colOff>
      <xdr:row>82</xdr:row>
      <xdr:rowOff>1544955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 l="17090" r="17232"/>
        <a:stretch>
          <a:fillRect/>
        </a:stretch>
      </xdr:blipFill>
      <xdr:spPr bwMode="auto">
        <a:xfrm>
          <a:off x="1647825" y="65337690"/>
          <a:ext cx="885825" cy="134874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93344</xdr:colOff>
      <xdr:row>74</xdr:row>
      <xdr:rowOff>55245</xdr:rowOff>
    </xdr:from>
    <xdr:to>
      <xdr:col>2</xdr:col>
      <xdr:colOff>952499</xdr:colOff>
      <xdr:row>74</xdr:row>
      <xdr:rowOff>914400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684019" y="58291095"/>
          <a:ext cx="859155" cy="8591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247649</xdr:colOff>
      <xdr:row>75</xdr:row>
      <xdr:rowOff>41910</xdr:rowOff>
    </xdr:from>
    <xdr:to>
      <xdr:col>2</xdr:col>
      <xdr:colOff>824864</xdr:colOff>
      <xdr:row>75</xdr:row>
      <xdr:rowOff>619125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38324" y="59230260"/>
          <a:ext cx="577215" cy="5772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295275</xdr:colOff>
      <xdr:row>76</xdr:row>
      <xdr:rowOff>74296</xdr:rowOff>
    </xdr:from>
    <xdr:to>
      <xdr:col>2</xdr:col>
      <xdr:colOff>819149</xdr:colOff>
      <xdr:row>76</xdr:row>
      <xdr:rowOff>598170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885950" y="59938921"/>
          <a:ext cx="523874" cy="52387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190500</xdr:colOff>
      <xdr:row>83</xdr:row>
      <xdr:rowOff>85725</xdr:rowOff>
    </xdr:from>
    <xdr:to>
      <xdr:col>2</xdr:col>
      <xdr:colOff>876300</xdr:colOff>
      <xdr:row>83</xdr:row>
      <xdr:rowOff>800100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 l="10439" t="11273" r="14405" b="10438"/>
        <a:stretch>
          <a:fillRect/>
        </a:stretch>
      </xdr:blipFill>
      <xdr:spPr bwMode="auto">
        <a:xfrm>
          <a:off x="1781175" y="67046475"/>
          <a:ext cx="685800" cy="714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219075</xdr:colOff>
      <xdr:row>87</xdr:row>
      <xdr:rowOff>47625</xdr:rowOff>
    </xdr:from>
    <xdr:to>
      <xdr:col>2</xdr:col>
      <xdr:colOff>857250</xdr:colOff>
      <xdr:row>88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 l="8333" t="5882" r="11905" b="10784"/>
        <a:stretch>
          <a:fillRect/>
        </a:stretch>
      </xdr:blipFill>
      <xdr:spPr bwMode="auto">
        <a:xfrm>
          <a:off x="1809750" y="70237350"/>
          <a:ext cx="638175" cy="647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219075</xdr:colOff>
      <xdr:row>84</xdr:row>
      <xdr:rowOff>66675</xdr:rowOff>
    </xdr:from>
    <xdr:to>
      <xdr:col>2</xdr:col>
      <xdr:colOff>895350</xdr:colOff>
      <xdr:row>84</xdr:row>
      <xdr:rowOff>765123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 l="13835" t="12136" r="12136" b="11408"/>
        <a:stretch>
          <a:fillRect/>
        </a:stretch>
      </xdr:blipFill>
      <xdr:spPr bwMode="auto">
        <a:xfrm>
          <a:off x="1809750" y="67951350"/>
          <a:ext cx="676275" cy="6984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266699</xdr:colOff>
      <xdr:row>86</xdr:row>
      <xdr:rowOff>38100</xdr:rowOff>
    </xdr:from>
    <xdr:to>
      <xdr:col>2</xdr:col>
      <xdr:colOff>859154</xdr:colOff>
      <xdr:row>86</xdr:row>
      <xdr:rowOff>630555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857374" y="69551550"/>
          <a:ext cx="592455" cy="59245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152400</xdr:colOff>
      <xdr:row>78</xdr:row>
      <xdr:rowOff>47625</xdr:rowOff>
    </xdr:from>
    <xdr:to>
      <xdr:col>2</xdr:col>
      <xdr:colOff>864870</xdr:colOff>
      <xdr:row>78</xdr:row>
      <xdr:rowOff>561975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 t="12834" b="14973"/>
        <a:stretch>
          <a:fillRect/>
        </a:stretch>
      </xdr:blipFill>
      <xdr:spPr bwMode="auto">
        <a:xfrm>
          <a:off x="1743075" y="61788675"/>
          <a:ext cx="712470" cy="514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142875</xdr:colOff>
      <xdr:row>100</xdr:row>
      <xdr:rowOff>49530</xdr:rowOff>
    </xdr:from>
    <xdr:to>
      <xdr:col>2</xdr:col>
      <xdr:colOff>855345</xdr:colOff>
      <xdr:row>100</xdr:row>
      <xdr:rowOff>762000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733550" y="80383380"/>
          <a:ext cx="712470" cy="7124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209549</xdr:colOff>
      <xdr:row>99</xdr:row>
      <xdr:rowOff>68580</xdr:rowOff>
    </xdr:from>
    <xdr:to>
      <xdr:col>2</xdr:col>
      <xdr:colOff>862964</xdr:colOff>
      <xdr:row>99</xdr:row>
      <xdr:rowOff>721995</xdr:rowOff>
    </xdr:to>
    <xdr:pic>
      <xdr:nvPicPr>
        <xdr:cNvPr id="8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4" y="79564230"/>
          <a:ext cx="653415" cy="6534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95250</xdr:colOff>
      <xdr:row>111</xdr:row>
      <xdr:rowOff>32385</xdr:rowOff>
    </xdr:from>
    <xdr:to>
      <xdr:col>2</xdr:col>
      <xdr:colOff>853440</xdr:colOff>
      <xdr:row>111</xdr:row>
      <xdr:rowOff>790575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685925" y="90529410"/>
          <a:ext cx="758190" cy="758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209550</xdr:colOff>
      <xdr:row>102</xdr:row>
      <xdr:rowOff>72390</xdr:rowOff>
    </xdr:from>
    <xdr:to>
      <xdr:col>2</xdr:col>
      <xdr:colOff>842010</xdr:colOff>
      <xdr:row>102</xdr:row>
      <xdr:rowOff>704850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0225" y="82092165"/>
          <a:ext cx="632460" cy="6324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87630</xdr:colOff>
      <xdr:row>104</xdr:row>
      <xdr:rowOff>53339</xdr:rowOff>
    </xdr:from>
    <xdr:to>
      <xdr:col>2</xdr:col>
      <xdr:colOff>882015</xdr:colOff>
      <xdr:row>104</xdr:row>
      <xdr:rowOff>847724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678305" y="83949539"/>
          <a:ext cx="794385" cy="7943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97155</xdr:colOff>
      <xdr:row>27</xdr:row>
      <xdr:rowOff>38100</xdr:rowOff>
    </xdr:from>
    <xdr:to>
      <xdr:col>2</xdr:col>
      <xdr:colOff>904875</xdr:colOff>
      <xdr:row>27</xdr:row>
      <xdr:rowOff>590550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 t="12736" b="18868"/>
        <a:stretch>
          <a:fillRect/>
        </a:stretch>
      </xdr:blipFill>
      <xdr:spPr bwMode="auto">
        <a:xfrm flipH="1">
          <a:off x="1687830" y="17754600"/>
          <a:ext cx="807720" cy="55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104775</xdr:colOff>
      <xdr:row>36</xdr:row>
      <xdr:rowOff>45720</xdr:rowOff>
    </xdr:from>
    <xdr:to>
      <xdr:col>2</xdr:col>
      <xdr:colOff>851535</xdr:colOff>
      <xdr:row>36</xdr:row>
      <xdr:rowOff>792480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695450" y="24953595"/>
          <a:ext cx="746760" cy="7467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133349</xdr:colOff>
      <xdr:row>54</xdr:row>
      <xdr:rowOff>99060</xdr:rowOff>
    </xdr:from>
    <xdr:to>
      <xdr:col>2</xdr:col>
      <xdr:colOff>885824</xdr:colOff>
      <xdr:row>54</xdr:row>
      <xdr:rowOff>695325</xdr:rowOff>
    </xdr:to>
    <xdr:pic>
      <xdr:nvPicPr>
        <xdr:cNvPr id="79" name="Рисунок 78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724024" y="44256960"/>
          <a:ext cx="752475" cy="596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47</xdr:row>
      <xdr:rowOff>436245</xdr:rowOff>
    </xdr:from>
    <xdr:to>
      <xdr:col>2</xdr:col>
      <xdr:colOff>882014</xdr:colOff>
      <xdr:row>47</xdr:row>
      <xdr:rowOff>1104900</xdr:rowOff>
    </xdr:to>
    <xdr:pic>
      <xdr:nvPicPr>
        <xdr:cNvPr id="80" name="Рисунок 79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24024" y="36583620"/>
          <a:ext cx="748665" cy="668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266699</xdr:colOff>
      <xdr:row>64</xdr:row>
      <xdr:rowOff>45720</xdr:rowOff>
    </xdr:from>
    <xdr:to>
      <xdr:col>2</xdr:col>
      <xdr:colOff>897254</xdr:colOff>
      <xdr:row>64</xdr:row>
      <xdr:rowOff>447675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57374" y="49489995"/>
          <a:ext cx="630555" cy="4019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61</xdr:row>
      <xdr:rowOff>32386</xdr:rowOff>
    </xdr:from>
    <xdr:to>
      <xdr:col>2</xdr:col>
      <xdr:colOff>788669</xdr:colOff>
      <xdr:row>61</xdr:row>
      <xdr:rowOff>400050</xdr:rowOff>
    </xdr:to>
    <xdr:pic>
      <xdr:nvPicPr>
        <xdr:cNvPr id="82" name="Рисунок 81"/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857375" y="47885986"/>
          <a:ext cx="521969" cy="3676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24</xdr:row>
      <xdr:rowOff>129540</xdr:rowOff>
    </xdr:from>
    <xdr:to>
      <xdr:col>2</xdr:col>
      <xdr:colOff>847724</xdr:colOff>
      <xdr:row>24</xdr:row>
      <xdr:rowOff>666750</xdr:rowOff>
    </xdr:to>
    <xdr:pic>
      <xdr:nvPicPr>
        <xdr:cNvPr id="83" name="Рисунок 82" descr="C:\Users\moiseev\Desktop\figury-4-1.jpg"/>
        <xdr:cNvPicPr/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752600" y="15760065"/>
          <a:ext cx="685799" cy="537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23</xdr:row>
      <xdr:rowOff>91440</xdr:rowOff>
    </xdr:from>
    <xdr:to>
      <xdr:col>2</xdr:col>
      <xdr:colOff>883919</xdr:colOff>
      <xdr:row>23</xdr:row>
      <xdr:rowOff>876300</xdr:rowOff>
    </xdr:to>
    <xdr:pic>
      <xdr:nvPicPr>
        <xdr:cNvPr id="85" name="Рисунок 84" descr="C:\Users\moiseev\Desktop\fontan1.jpg"/>
        <xdr:cNvPicPr/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752599" y="14502765"/>
          <a:ext cx="72199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40</xdr:row>
      <xdr:rowOff>70485</xdr:rowOff>
    </xdr:from>
    <xdr:to>
      <xdr:col>2</xdr:col>
      <xdr:colOff>901064</xdr:colOff>
      <xdr:row>40</xdr:row>
      <xdr:rowOff>590550</xdr:rowOff>
    </xdr:to>
    <xdr:pic>
      <xdr:nvPicPr>
        <xdr:cNvPr id="86" name="Рисунок 85" descr="C:\Users\moiseev\Desktop\heb-40.jpg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724024" y="29893260"/>
          <a:ext cx="767715" cy="520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161924</xdr:colOff>
      <xdr:row>41</xdr:row>
      <xdr:rowOff>51435</xdr:rowOff>
    </xdr:from>
    <xdr:to>
      <xdr:col>2</xdr:col>
      <xdr:colOff>914400</xdr:colOff>
      <xdr:row>41</xdr:row>
      <xdr:rowOff>533400</xdr:rowOff>
    </xdr:to>
    <xdr:pic>
      <xdr:nvPicPr>
        <xdr:cNvPr id="87" name="Рисунок 86" descr="C:\Users\moiseev\Desktop\heb-40.jpg"/>
        <xdr:cNvPicPr/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752599" y="30626685"/>
          <a:ext cx="752476" cy="4819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95249</xdr:colOff>
      <xdr:row>105</xdr:row>
      <xdr:rowOff>60960</xdr:rowOff>
    </xdr:from>
    <xdr:to>
      <xdr:col>2</xdr:col>
      <xdr:colOff>927734</xdr:colOff>
      <xdr:row>105</xdr:row>
      <xdr:rowOff>619125</xdr:rowOff>
    </xdr:to>
    <xdr:pic>
      <xdr:nvPicPr>
        <xdr:cNvPr id="88" name="Рисунок 87" descr="C:\Users\moiseev\Desktop\ionizator.jpg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685924" y="84585810"/>
          <a:ext cx="832485" cy="558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133349</xdr:colOff>
      <xdr:row>77</xdr:row>
      <xdr:rowOff>60960</xdr:rowOff>
    </xdr:from>
    <xdr:to>
      <xdr:col>2</xdr:col>
      <xdr:colOff>923924</xdr:colOff>
      <xdr:row>77</xdr:row>
      <xdr:rowOff>1076325</xdr:rowOff>
    </xdr:to>
    <xdr:pic>
      <xdr:nvPicPr>
        <xdr:cNvPr id="89" name="Рисунок 88" descr="C:\Users\moiseev\Desktop\kloun.jpg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724024" y="60582810"/>
          <a:ext cx="790575" cy="1015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123824</xdr:colOff>
      <xdr:row>50</xdr:row>
      <xdr:rowOff>66675</xdr:rowOff>
    </xdr:from>
    <xdr:to>
      <xdr:col>2</xdr:col>
      <xdr:colOff>929639</xdr:colOff>
      <xdr:row>50</xdr:row>
      <xdr:rowOff>590550</xdr:rowOff>
    </xdr:to>
    <xdr:pic>
      <xdr:nvPicPr>
        <xdr:cNvPr id="90" name="Рисунок 89" descr="C:\Users\moiseev\Desktop\molniya2.jpg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714499" y="39233475"/>
          <a:ext cx="80581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219074</xdr:colOff>
      <xdr:row>21</xdr:row>
      <xdr:rowOff>121919</xdr:rowOff>
    </xdr:from>
    <xdr:to>
      <xdr:col>2</xdr:col>
      <xdr:colOff>838199</xdr:colOff>
      <xdr:row>21</xdr:row>
      <xdr:rowOff>752474</xdr:rowOff>
    </xdr:to>
    <xdr:pic>
      <xdr:nvPicPr>
        <xdr:cNvPr id="91" name="Рисунок 90" descr="C:\Users\moiseev\Desktop\ognennoe-koleso1.jpg"/>
        <xdr:cNvPicPr/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809749" y="12352019"/>
          <a:ext cx="619125" cy="630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49</xdr:row>
      <xdr:rowOff>51435</xdr:rowOff>
    </xdr:from>
    <xdr:to>
      <xdr:col>2</xdr:col>
      <xdr:colOff>942975</xdr:colOff>
      <xdr:row>49</xdr:row>
      <xdr:rowOff>691515</xdr:rowOff>
    </xdr:to>
    <xdr:pic>
      <xdr:nvPicPr>
        <xdr:cNvPr id="92" name="Рисунок 91" descr="C:\Users\moiseev\Desktop\plamya.jpg"/>
        <xdr:cNvPicPr/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657350" y="38465760"/>
          <a:ext cx="876300" cy="6400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140970</xdr:colOff>
      <xdr:row>103</xdr:row>
      <xdr:rowOff>62865</xdr:rowOff>
    </xdr:from>
    <xdr:to>
      <xdr:col>2</xdr:col>
      <xdr:colOff>986790</xdr:colOff>
      <xdr:row>103</xdr:row>
      <xdr:rowOff>710565</xdr:rowOff>
    </xdr:to>
    <xdr:pic>
      <xdr:nvPicPr>
        <xdr:cNvPr id="93" name="Рисунок 92" descr="C:\Users\moiseev\Desktop\shary1.jpg"/>
        <xdr:cNvPicPr/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31645" y="83178015"/>
          <a:ext cx="84582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104774</xdr:colOff>
      <xdr:row>35</xdr:row>
      <xdr:rowOff>97155</xdr:rowOff>
    </xdr:from>
    <xdr:to>
      <xdr:col>2</xdr:col>
      <xdr:colOff>960119</xdr:colOff>
      <xdr:row>35</xdr:row>
      <xdr:rowOff>723900</xdr:rowOff>
    </xdr:to>
    <xdr:pic>
      <xdr:nvPicPr>
        <xdr:cNvPr id="94" name="Рисунок 93" descr="C:\Users\moiseev\Desktop\svetljachok5.jpg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695449" y="23909655"/>
          <a:ext cx="855345" cy="6267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142874</xdr:colOff>
      <xdr:row>51</xdr:row>
      <xdr:rowOff>57150</xdr:rowOff>
    </xdr:from>
    <xdr:to>
      <xdr:col>2</xdr:col>
      <xdr:colOff>880109</xdr:colOff>
      <xdr:row>51</xdr:row>
      <xdr:rowOff>552450</xdr:rowOff>
    </xdr:to>
    <xdr:pic>
      <xdr:nvPicPr>
        <xdr:cNvPr id="95" name="Рисунок 94" descr="C:\Users\moiseev\Desktop\switcher-12.jpg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33549" y="39871650"/>
          <a:ext cx="73723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99060</xdr:colOff>
      <xdr:row>109</xdr:row>
      <xdr:rowOff>41910</xdr:rowOff>
    </xdr:from>
    <xdr:to>
      <xdr:col>2</xdr:col>
      <xdr:colOff>929640</xdr:colOff>
      <xdr:row>109</xdr:row>
      <xdr:rowOff>575310</xdr:rowOff>
    </xdr:to>
    <xdr:pic>
      <xdr:nvPicPr>
        <xdr:cNvPr id="97" name="Рисунок 96" descr="C:\Users\moiseev\Desktop\zerkalo-sfera.jpg"/>
        <xdr:cNvPicPr/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689735" y="88052910"/>
          <a:ext cx="83058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78105</xdr:colOff>
      <xdr:row>38</xdr:row>
      <xdr:rowOff>83820</xdr:rowOff>
    </xdr:from>
    <xdr:to>
      <xdr:col>2</xdr:col>
      <xdr:colOff>977265</xdr:colOff>
      <xdr:row>38</xdr:row>
      <xdr:rowOff>1706880</xdr:rowOff>
    </xdr:to>
    <xdr:pic>
      <xdr:nvPicPr>
        <xdr:cNvPr id="98" name="Рисунок 97"/>
        <xdr:cNvPicPr/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668780" y="27277695"/>
          <a:ext cx="899160" cy="16230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114299</xdr:colOff>
      <xdr:row>52</xdr:row>
      <xdr:rowOff>194310</xdr:rowOff>
    </xdr:from>
    <xdr:to>
      <xdr:col>2</xdr:col>
      <xdr:colOff>942974</xdr:colOff>
      <xdr:row>52</xdr:row>
      <xdr:rowOff>762000</xdr:rowOff>
    </xdr:to>
    <xdr:pic>
      <xdr:nvPicPr>
        <xdr:cNvPr id="99" name="Рисунок 98"/>
        <xdr:cNvPicPr/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704974" y="42066210"/>
          <a:ext cx="828675" cy="567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80</xdr:row>
      <xdr:rowOff>45720</xdr:rowOff>
    </xdr:from>
    <xdr:to>
      <xdr:col>2</xdr:col>
      <xdr:colOff>944879</xdr:colOff>
      <xdr:row>80</xdr:row>
      <xdr:rowOff>1114425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04975" y="63339345"/>
          <a:ext cx="830579" cy="10687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81</xdr:row>
      <xdr:rowOff>20955</xdr:rowOff>
    </xdr:from>
    <xdr:to>
      <xdr:col>2</xdr:col>
      <xdr:colOff>929640</xdr:colOff>
      <xdr:row>81</xdr:row>
      <xdr:rowOff>571500</xdr:rowOff>
    </xdr:to>
    <xdr:pic>
      <xdr:nvPicPr>
        <xdr:cNvPr id="101" name="Рисунок 100" descr="O:\Пользователь\ОстровскийВ\Сенсорная комната\Картинки\Документы\Тактильное оборудование\тактильная панель %UF020Дуэт%UF020\DSC04131.jpg"/>
        <xdr:cNvPicPr/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762125" y="64533780"/>
          <a:ext cx="758190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108</xdr:row>
      <xdr:rowOff>40005</xdr:rowOff>
    </xdr:from>
    <xdr:to>
      <xdr:col>2</xdr:col>
      <xdr:colOff>720089</xdr:colOff>
      <xdr:row>108</xdr:row>
      <xdr:rowOff>590550</xdr:rowOff>
    </xdr:to>
    <xdr:pic>
      <xdr:nvPicPr>
        <xdr:cNvPr id="102" name="Рисунок 101"/>
        <xdr:cNvPicPr/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90700" y="87212805"/>
          <a:ext cx="520064" cy="5505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403860</xdr:colOff>
      <xdr:row>95</xdr:row>
      <xdr:rowOff>68580</xdr:rowOff>
    </xdr:from>
    <xdr:to>
      <xdr:col>2</xdr:col>
      <xdr:colOff>695325</xdr:colOff>
      <xdr:row>95</xdr:row>
      <xdr:rowOff>571500</xdr:rowOff>
    </xdr:to>
    <xdr:pic>
      <xdr:nvPicPr>
        <xdr:cNvPr id="103" name="Рисунок 102"/>
        <xdr:cNvPicPr/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994535" y="76687680"/>
          <a:ext cx="291465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96</xdr:row>
      <xdr:rowOff>60960</xdr:rowOff>
    </xdr:from>
    <xdr:to>
      <xdr:col>2</xdr:col>
      <xdr:colOff>710341</xdr:colOff>
      <xdr:row>96</xdr:row>
      <xdr:rowOff>561975</xdr:rowOff>
    </xdr:to>
    <xdr:pic>
      <xdr:nvPicPr>
        <xdr:cNvPr id="104" name="Рисунок 103"/>
        <xdr:cNvPicPr/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981200" y="77346810"/>
          <a:ext cx="319816" cy="5010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152399</xdr:colOff>
      <xdr:row>29</xdr:row>
      <xdr:rowOff>70486</xdr:rowOff>
    </xdr:from>
    <xdr:to>
      <xdr:col>2</xdr:col>
      <xdr:colOff>862964</xdr:colOff>
      <xdr:row>29</xdr:row>
      <xdr:rowOff>726030</xdr:rowOff>
    </xdr:to>
    <xdr:pic>
      <xdr:nvPicPr>
        <xdr:cNvPr id="10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743074" y="19291936"/>
          <a:ext cx="710565" cy="65554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314325</xdr:colOff>
      <xdr:row>12</xdr:row>
      <xdr:rowOff>66675</xdr:rowOff>
    </xdr:from>
    <xdr:to>
      <xdr:col>2</xdr:col>
      <xdr:colOff>704850</xdr:colOff>
      <xdr:row>12</xdr:row>
      <xdr:rowOff>838200</xdr:rowOff>
    </xdr:to>
    <xdr:pic>
      <xdr:nvPicPr>
        <xdr:cNvPr id="106" name="Рисунок 105" descr="C:\Documents and Settings\kulikova\Рабочий стол\Сенсорный уголок комплект_small.png"/>
        <xdr:cNvPicPr/>
      </xdr:nvPicPr>
      <xdr:blipFill>
        <a:blip xmlns:r="http://schemas.openxmlformats.org/officeDocument/2006/relationships" r:embed="rId97" cstate="print"/>
        <a:srcRect l="28873" t="3873" r="30634"/>
        <a:stretch>
          <a:fillRect/>
        </a:stretch>
      </xdr:blipFill>
      <xdr:spPr bwMode="auto">
        <a:xfrm>
          <a:off x="1905000" y="3676650"/>
          <a:ext cx="3905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13</xdr:row>
      <xdr:rowOff>66676</xdr:rowOff>
    </xdr:from>
    <xdr:to>
      <xdr:col>2</xdr:col>
      <xdr:colOff>838200</xdr:colOff>
      <xdr:row>13</xdr:row>
      <xdr:rowOff>1066800</xdr:rowOff>
    </xdr:to>
    <xdr:pic>
      <xdr:nvPicPr>
        <xdr:cNvPr id="109" name="Рисунок 108" descr="C:\Documents and Settings\kulikova\Рабочий стол\Сенсорный уголок комплект_small.png"/>
        <xdr:cNvPicPr/>
      </xdr:nvPicPr>
      <xdr:blipFill>
        <a:blip xmlns:r="http://schemas.openxmlformats.org/officeDocument/2006/relationships" r:embed="rId98" cstate="print"/>
        <a:srcRect l="28873" t="3873" r="30634"/>
        <a:stretch>
          <a:fillRect/>
        </a:stretch>
      </xdr:blipFill>
      <xdr:spPr bwMode="auto">
        <a:xfrm>
          <a:off x="1847850" y="4610101"/>
          <a:ext cx="581025" cy="1000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66675</xdr:colOff>
      <xdr:row>112</xdr:row>
      <xdr:rowOff>38100</xdr:rowOff>
    </xdr:from>
    <xdr:to>
      <xdr:col>2</xdr:col>
      <xdr:colOff>904875</xdr:colOff>
      <xdr:row>113</xdr:row>
      <xdr:rowOff>0</xdr:rowOff>
    </xdr:to>
    <xdr:pic>
      <xdr:nvPicPr>
        <xdr:cNvPr id="11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90982800"/>
          <a:ext cx="838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133350</xdr:colOff>
      <xdr:row>113</xdr:row>
      <xdr:rowOff>66675</xdr:rowOff>
    </xdr:from>
    <xdr:to>
      <xdr:col>2</xdr:col>
      <xdr:colOff>895350</xdr:colOff>
      <xdr:row>113</xdr:row>
      <xdr:rowOff>409575</xdr:rowOff>
    </xdr:to>
    <xdr:pic>
      <xdr:nvPicPr>
        <xdr:cNvPr id="1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724025" y="91478100"/>
          <a:ext cx="7620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114</xdr:row>
      <xdr:rowOff>28575</xdr:rowOff>
    </xdr:from>
    <xdr:to>
      <xdr:col>2</xdr:col>
      <xdr:colOff>895350</xdr:colOff>
      <xdr:row>114</xdr:row>
      <xdr:rowOff>485775</xdr:rowOff>
    </xdr:to>
    <xdr:pic>
      <xdr:nvPicPr>
        <xdr:cNvPr id="113" name="Рисунок 24" descr="C:\Documents and Settings\matrosenko.SVETO\Рабочий стол\Сенсорная комната\фото маленкие\Звукоактивированный световой проектор “Брейнскан” _small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752600" y="91973400"/>
          <a:ext cx="7620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115</xdr:row>
      <xdr:rowOff>95250</xdr:rowOff>
    </xdr:from>
    <xdr:to>
      <xdr:col>2</xdr:col>
      <xdr:colOff>933450</xdr:colOff>
      <xdr:row>115</xdr:row>
      <xdr:rowOff>523875</xdr:rowOff>
    </xdr:to>
    <xdr:pic>
      <xdr:nvPicPr>
        <xdr:cNvPr id="114" name="Рисунок 22" descr="C:\Documents and Settings\matrosenko.SVETO\Рабочий стол\Сенсорная комната\фото маленкие\Фиброоптическое волокно, 150 волокон в комлекте с интерактивным источником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695450" y="92640150"/>
          <a:ext cx="828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116</xdr:row>
      <xdr:rowOff>123825</xdr:rowOff>
    </xdr:from>
    <xdr:to>
      <xdr:col>2</xdr:col>
      <xdr:colOff>914400</xdr:colOff>
      <xdr:row>116</xdr:row>
      <xdr:rowOff>552450</xdr:rowOff>
    </xdr:to>
    <xdr:pic>
      <xdr:nvPicPr>
        <xdr:cNvPr id="115" name="Рисунок 22" descr="C:\Documents and Settings\matrosenko.SVETO\Рабочий стол\Сенсорная комната\фото маленкие\Фиброоптическое волокно, 150 волокон в комлекте с интерактивным источником света_small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685925" y="93268800"/>
          <a:ext cx="8191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118</xdr:row>
      <xdr:rowOff>47625</xdr:rowOff>
    </xdr:from>
    <xdr:to>
      <xdr:col>2</xdr:col>
      <xdr:colOff>762000</xdr:colOff>
      <xdr:row>118</xdr:row>
      <xdr:rowOff>476250</xdr:rowOff>
    </xdr:to>
    <xdr:pic>
      <xdr:nvPicPr>
        <xdr:cNvPr id="116" name="Рисунок 3004" descr="C:\Users\limina.SVETO\AppData\Local\Microsoft\Windows\Temporary Internet Files\Content.Outlook\27P0DJZ8\Настольный лабиринт с трубкой вертикальный №2_thumb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2038350" y="94383225"/>
          <a:ext cx="4953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120</xdr:row>
      <xdr:rowOff>38101</xdr:rowOff>
    </xdr:from>
    <xdr:to>
      <xdr:col>2</xdr:col>
      <xdr:colOff>676275</xdr:colOff>
      <xdr:row>120</xdr:row>
      <xdr:rowOff>457201</xdr:rowOff>
    </xdr:to>
    <xdr:pic>
      <xdr:nvPicPr>
        <xdr:cNvPr id="118" name="Рисунок 2436" descr="C:\Documents and Settings\kulikova\Рабочий стол\Фото Развиваюшие игры и игрушки\смол\WPL KC2105-Nest &amp; Stack-5_L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 t="14983"/>
        <a:stretch>
          <a:fillRect/>
        </a:stretch>
      </xdr:blipFill>
      <xdr:spPr bwMode="auto">
        <a:xfrm>
          <a:off x="2028825" y="95659576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142875</xdr:colOff>
      <xdr:row>123</xdr:row>
      <xdr:rowOff>85725</xdr:rowOff>
    </xdr:from>
    <xdr:to>
      <xdr:col>2</xdr:col>
      <xdr:colOff>752475</xdr:colOff>
      <xdr:row>123</xdr:row>
      <xdr:rowOff>323850</xdr:rowOff>
    </xdr:to>
    <xdr:pic>
      <xdr:nvPicPr>
        <xdr:cNvPr id="119" name="Picture 192" descr="Коврик массажный Следочки_small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 t="9230"/>
        <a:stretch>
          <a:fillRect/>
        </a:stretch>
      </xdr:blipFill>
      <xdr:spPr bwMode="auto">
        <a:xfrm>
          <a:off x="1914525" y="98221800"/>
          <a:ext cx="6096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171450</xdr:colOff>
      <xdr:row>121</xdr:row>
      <xdr:rowOff>66675</xdr:rowOff>
    </xdr:from>
    <xdr:to>
      <xdr:col>2</xdr:col>
      <xdr:colOff>809625</xdr:colOff>
      <xdr:row>121</xdr:row>
      <xdr:rowOff>342900</xdr:rowOff>
    </xdr:to>
    <xdr:pic>
      <xdr:nvPicPr>
        <xdr:cNvPr id="120" name="Picture 177" descr="Манеж сенсорный фрукты, овощи, листочки_small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762125" y="96412050"/>
          <a:ext cx="638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2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2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2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2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2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2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2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3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35" name="AutoShape 130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3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3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39" name="AutoShape 13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4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4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4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3" name="AutoShape 13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5" name="AutoShape 141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7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4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5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5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2" name="AutoShape 13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4" name="AutoShape 14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6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5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5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6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1" name="AutoShape 143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3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6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6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8" name="AutoShape 141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6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70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7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7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7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7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75" name="AutoShape 14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7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77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7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7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82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8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8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8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8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9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9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19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19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199" name="AutoShape 130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0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0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0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03" name="AutoShape 13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0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0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0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07" name="AutoShape 13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0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09" name="AutoShape 141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1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11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1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1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1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1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16" name="AutoShape 13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1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18" name="AutoShape 14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1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20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2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2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2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2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25" name="AutoShape 143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2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27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2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2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3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31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32" name="AutoShape 141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3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34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3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476249</xdr:rowOff>
    </xdr:to>
    <xdr:sp macro="" textlink="">
      <xdr:nvSpPr>
        <xdr:cNvPr id="236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3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3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39" name="AutoShape 149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1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2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3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44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45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6" name="AutoShape 147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7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57150</xdr:colOff>
      <xdr:row>112</xdr:row>
      <xdr:rowOff>466724</xdr:rowOff>
    </xdr:to>
    <xdr:sp macro="" textlink="">
      <xdr:nvSpPr>
        <xdr:cNvPr id="248" name="AutoShape 145" descr="Z"/>
        <xdr:cNvSpPr>
          <a:spLocks noChangeAspect="1" noChangeArrowheads="1"/>
        </xdr:cNvSpPr>
      </xdr:nvSpPr>
      <xdr:spPr bwMode="auto">
        <a:xfrm>
          <a:off x="6543675" y="37223700"/>
          <a:ext cx="438150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49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828675</xdr:colOff>
      <xdr:row>112</xdr:row>
      <xdr:rowOff>0</xdr:rowOff>
    </xdr:from>
    <xdr:to>
      <xdr:col>8</xdr:col>
      <xdr:colOff>66675</xdr:colOff>
      <xdr:row>112</xdr:row>
      <xdr:rowOff>476249</xdr:rowOff>
    </xdr:to>
    <xdr:sp macro="" textlink="">
      <xdr:nvSpPr>
        <xdr:cNvPr id="250" name="AutoShape 145" descr="Z"/>
        <xdr:cNvSpPr>
          <a:spLocks noChangeAspect="1" noChangeArrowheads="1"/>
        </xdr:cNvSpPr>
      </xdr:nvSpPr>
      <xdr:spPr bwMode="auto">
        <a:xfrm>
          <a:off x="6543675" y="37223700"/>
          <a:ext cx="447675" cy="6095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5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5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5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6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5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5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6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61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6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63" name="AutoShape 130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6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65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66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67" name="AutoShape 13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68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6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70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1" name="AutoShape 13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2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3" name="AutoShape 141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5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7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7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7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0" name="AutoShape 13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2" name="AutoShape 14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3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4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5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28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87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8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89" name="AutoShape 143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1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2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3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94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295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6" name="AutoShape 141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8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299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0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01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0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03" name="AutoShape 14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0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05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0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0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0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0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10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1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12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1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14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15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16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17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18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1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0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2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2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5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6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27" name="AutoShape 130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28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2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30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31" name="AutoShape 13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32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3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34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35" name="AutoShape 13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3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37" name="AutoShape 141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38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39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4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4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4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4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4" name="AutoShape 13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5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6" name="AutoShape 14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8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49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5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51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5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53" name="AutoShape 143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5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55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5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57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5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59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60" name="AutoShape 141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6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62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63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476249</xdr:rowOff>
    </xdr:to>
    <xdr:sp macro="" textlink="">
      <xdr:nvSpPr>
        <xdr:cNvPr id="364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65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66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67" name="AutoShape 149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68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69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70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71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72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73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74" name="AutoShape 147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75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57150</xdr:colOff>
      <xdr:row>112</xdr:row>
      <xdr:rowOff>466724</xdr:rowOff>
    </xdr:to>
    <xdr:sp macro="" textlink="">
      <xdr:nvSpPr>
        <xdr:cNvPr id="376" name="AutoShape 145" descr="Z"/>
        <xdr:cNvSpPr>
          <a:spLocks noChangeAspect="1" noChangeArrowheads="1"/>
        </xdr:cNvSpPr>
      </xdr:nvSpPr>
      <xdr:spPr bwMode="auto">
        <a:xfrm>
          <a:off x="7029450" y="90020775"/>
          <a:ext cx="57150" cy="4667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77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828675</xdr:colOff>
      <xdr:row>112</xdr:row>
      <xdr:rowOff>0</xdr:rowOff>
    </xdr:from>
    <xdr:to>
      <xdr:col>4</xdr:col>
      <xdr:colOff>66675</xdr:colOff>
      <xdr:row>112</xdr:row>
      <xdr:rowOff>476249</xdr:rowOff>
    </xdr:to>
    <xdr:sp macro="" textlink="">
      <xdr:nvSpPr>
        <xdr:cNvPr id="378" name="AutoShape 145" descr="Z"/>
        <xdr:cNvSpPr>
          <a:spLocks noChangeAspect="1" noChangeArrowheads="1"/>
        </xdr:cNvSpPr>
      </xdr:nvSpPr>
      <xdr:spPr bwMode="auto">
        <a:xfrm>
          <a:off x="7029450" y="90020775"/>
          <a:ext cx="66675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25"/>
  <sheetViews>
    <sheetView tabSelected="1" workbookViewId="0">
      <selection activeCell="L13" sqref="L13"/>
    </sheetView>
  </sheetViews>
  <sheetFormatPr defaultRowHeight="15"/>
  <cols>
    <col min="1" max="1" width="4.85546875" style="38" customWidth="1"/>
    <col min="2" max="2" width="22.85546875" style="39" customWidth="1"/>
    <col min="3" max="3" width="15.28515625" style="40" customWidth="1"/>
    <col min="4" max="4" width="7.85546875" style="41" customWidth="1"/>
    <col min="5" max="5" width="46.42578125" style="42" customWidth="1"/>
    <col min="6" max="6" width="12.85546875" style="42" customWidth="1"/>
    <col min="7" max="7" width="13.85546875" style="41" hidden="1" customWidth="1"/>
    <col min="8" max="8" width="9.28515625" style="43" hidden="1" customWidth="1"/>
    <col min="9" max="9" width="12.85546875" customWidth="1"/>
  </cols>
  <sheetData>
    <row r="1" spans="1:8" ht="14.45" customHeight="1">
      <c r="A1" s="45"/>
      <c r="B1" s="45"/>
      <c r="C1" s="45"/>
      <c r="D1" s="45"/>
      <c r="E1" s="45"/>
      <c r="F1" s="45"/>
      <c r="G1" s="45"/>
      <c r="H1" s="45"/>
    </row>
    <row r="2" spans="1:8">
      <c r="A2" s="45"/>
      <c r="B2" s="45"/>
      <c r="C2" s="45"/>
      <c r="D2" s="45"/>
      <c r="E2" s="45"/>
      <c r="F2" s="45"/>
      <c r="G2" s="45"/>
      <c r="H2" s="45"/>
    </row>
    <row r="3" spans="1:8" ht="13.5" customHeight="1">
      <c r="A3" s="45"/>
      <c r="B3" s="45"/>
      <c r="C3" s="45"/>
      <c r="D3" s="45"/>
      <c r="E3" s="45"/>
      <c r="F3" s="45"/>
      <c r="G3" s="45"/>
      <c r="H3" s="45"/>
    </row>
    <row r="4" spans="1:8" hidden="1">
      <c r="A4" s="45"/>
      <c r="B4" s="45"/>
      <c r="C4" s="45"/>
      <c r="D4" s="45"/>
      <c r="E4" s="45"/>
      <c r="F4" s="45"/>
      <c r="G4" s="45"/>
      <c r="H4" s="45"/>
    </row>
    <row r="5" spans="1:8" hidden="1">
      <c r="A5" s="45"/>
      <c r="B5" s="45"/>
      <c r="C5" s="45"/>
      <c r="D5" s="45"/>
      <c r="E5" s="45"/>
      <c r="F5" s="45"/>
      <c r="G5" s="45"/>
      <c r="H5" s="45"/>
    </row>
    <row r="6" spans="1:8" hidden="1">
      <c r="A6" s="45"/>
      <c r="B6" s="45"/>
      <c r="C6" s="45"/>
      <c r="D6" s="45"/>
      <c r="E6" s="45"/>
      <c r="F6" s="45"/>
      <c r="G6" s="45"/>
      <c r="H6" s="45"/>
    </row>
    <row r="7" spans="1:8" ht="21" hidden="1" customHeight="1">
      <c r="A7" s="45"/>
      <c r="B7" s="45"/>
      <c r="C7" s="45"/>
      <c r="D7" s="45"/>
      <c r="E7" s="45"/>
      <c r="F7" s="45"/>
      <c r="G7" s="45"/>
      <c r="H7" s="45"/>
    </row>
    <row r="8" spans="1:8" ht="22.5">
      <c r="A8" s="46" t="s">
        <v>193</v>
      </c>
      <c r="B8" s="46"/>
      <c r="C8" s="46"/>
      <c r="D8" s="46"/>
      <c r="E8" s="46"/>
      <c r="F8" s="46"/>
      <c r="G8" s="46"/>
      <c r="H8" s="46"/>
    </row>
    <row r="9" spans="1:8" ht="38.25" customHeight="1">
      <c r="A9" s="48" t="s">
        <v>214</v>
      </c>
      <c r="B9" s="49"/>
      <c r="C9" s="49"/>
      <c r="D9" s="49"/>
      <c r="E9" s="49"/>
      <c r="F9" s="49"/>
      <c r="G9" s="49"/>
      <c r="H9" s="50"/>
    </row>
    <row r="10" spans="1:8" ht="15.75">
      <c r="A10" s="47" t="s">
        <v>215</v>
      </c>
      <c r="B10" s="47"/>
      <c r="C10" s="47"/>
      <c r="D10" s="47"/>
      <c r="E10" s="47"/>
      <c r="F10" s="47"/>
      <c r="G10" s="47"/>
      <c r="H10" s="47"/>
    </row>
    <row r="11" spans="1:8" s="1" customFormat="1">
      <c r="A11" s="6" t="s">
        <v>187</v>
      </c>
      <c r="B11" s="7" t="s">
        <v>188</v>
      </c>
      <c r="C11" s="8" t="s">
        <v>189</v>
      </c>
      <c r="D11" s="7" t="s">
        <v>192</v>
      </c>
      <c r="E11" s="8" t="s">
        <v>190</v>
      </c>
      <c r="F11" s="9" t="s">
        <v>191</v>
      </c>
      <c r="G11" s="9" t="s">
        <v>191</v>
      </c>
      <c r="H11" s="10" t="s">
        <v>191</v>
      </c>
    </row>
    <row r="12" spans="1:8" s="1" customFormat="1" ht="110.25" customHeight="1">
      <c r="A12" s="11">
        <v>1</v>
      </c>
      <c r="B12" s="12" t="s">
        <v>0</v>
      </c>
      <c r="C12" s="13"/>
      <c r="D12" s="14">
        <v>30004</v>
      </c>
      <c r="E12" s="15" t="s">
        <v>53</v>
      </c>
      <c r="F12" s="16">
        <f>CEILING(G12,5)</f>
        <v>54760</v>
      </c>
      <c r="G12" s="17">
        <f>H12*1.8</f>
        <v>54756</v>
      </c>
      <c r="H12" s="18">
        <v>30420</v>
      </c>
    </row>
    <row r="13" spans="1:8" s="1" customFormat="1" ht="73.5" customHeight="1">
      <c r="A13" s="11">
        <v>2</v>
      </c>
      <c r="B13" s="12" t="s">
        <v>1</v>
      </c>
      <c r="C13" s="13"/>
      <c r="D13" s="14">
        <v>11003</v>
      </c>
      <c r="E13" s="15" t="s">
        <v>54</v>
      </c>
      <c r="F13" s="16">
        <f t="shared" ref="F13:F76" si="0">CEILING(G13,5)</f>
        <v>75610</v>
      </c>
      <c r="G13" s="17">
        <f t="shared" ref="G13:G76" si="1">H13*1.8</f>
        <v>75605.400000000009</v>
      </c>
      <c r="H13" s="18">
        <v>42003</v>
      </c>
    </row>
    <row r="14" spans="1:8" s="1" customFormat="1" ht="96">
      <c r="A14" s="11">
        <v>3</v>
      </c>
      <c r="B14" s="12" t="s">
        <v>2</v>
      </c>
      <c r="C14" s="13"/>
      <c r="D14" s="14">
        <v>11013</v>
      </c>
      <c r="E14" s="19" t="s">
        <v>55</v>
      </c>
      <c r="F14" s="16">
        <f t="shared" si="0"/>
        <v>104670</v>
      </c>
      <c r="G14" s="17">
        <f t="shared" si="1"/>
        <v>104668.2</v>
      </c>
      <c r="H14" s="18">
        <v>58149</v>
      </c>
    </row>
    <row r="15" spans="1:8" s="1" customFormat="1" ht="65.25" customHeight="1">
      <c r="A15" s="11">
        <v>4</v>
      </c>
      <c r="B15" s="20" t="s">
        <v>56</v>
      </c>
      <c r="C15" s="13"/>
      <c r="D15" s="14">
        <v>11015</v>
      </c>
      <c r="E15" s="15" t="s">
        <v>57</v>
      </c>
      <c r="F15" s="16">
        <f t="shared" si="0"/>
        <v>17695</v>
      </c>
      <c r="G15" s="17">
        <f t="shared" si="1"/>
        <v>17690.400000000001</v>
      </c>
      <c r="H15" s="18">
        <v>9828</v>
      </c>
    </row>
    <row r="16" spans="1:8" s="1" customFormat="1" ht="75.75" customHeight="1">
      <c r="A16" s="11">
        <v>5</v>
      </c>
      <c r="B16" s="21" t="s">
        <v>194</v>
      </c>
      <c r="C16" s="13"/>
      <c r="D16" s="14">
        <v>13003</v>
      </c>
      <c r="E16" s="15" t="s">
        <v>58</v>
      </c>
      <c r="F16" s="16">
        <f t="shared" si="0"/>
        <v>56865</v>
      </c>
      <c r="G16" s="17">
        <f t="shared" si="1"/>
        <v>56862</v>
      </c>
      <c r="H16" s="18">
        <v>31590</v>
      </c>
    </row>
    <row r="17" spans="1:8" s="1" customFormat="1" ht="87.75" customHeight="1">
      <c r="A17" s="11">
        <v>6</v>
      </c>
      <c r="B17" s="12" t="s">
        <v>59</v>
      </c>
      <c r="C17" s="13"/>
      <c r="D17" s="14">
        <v>13001</v>
      </c>
      <c r="E17" s="19" t="s">
        <v>195</v>
      </c>
      <c r="F17" s="16">
        <f t="shared" si="0"/>
        <v>52650</v>
      </c>
      <c r="G17" s="17">
        <f t="shared" si="1"/>
        <v>52650</v>
      </c>
      <c r="H17" s="18">
        <v>29250</v>
      </c>
    </row>
    <row r="18" spans="1:8" s="1" customFormat="1" ht="51.75" customHeight="1">
      <c r="A18" s="11">
        <v>7</v>
      </c>
      <c r="B18" s="12" t="s">
        <v>107</v>
      </c>
      <c r="C18" s="13"/>
      <c r="D18" s="14">
        <v>12012</v>
      </c>
      <c r="E18" s="19" t="s">
        <v>60</v>
      </c>
      <c r="F18" s="16">
        <f t="shared" si="0"/>
        <v>59075</v>
      </c>
      <c r="G18" s="17">
        <f t="shared" si="1"/>
        <v>59074.200000000004</v>
      </c>
      <c r="H18" s="18">
        <v>32819</v>
      </c>
    </row>
    <row r="19" spans="1:8" s="1" customFormat="1" ht="60">
      <c r="A19" s="11">
        <v>8</v>
      </c>
      <c r="B19" s="12" t="s">
        <v>108</v>
      </c>
      <c r="C19" s="13"/>
      <c r="D19" s="14">
        <v>21001</v>
      </c>
      <c r="E19" s="19" t="s">
        <v>61</v>
      </c>
      <c r="F19" s="16">
        <f t="shared" si="0"/>
        <v>13060</v>
      </c>
      <c r="G19" s="17">
        <f t="shared" si="1"/>
        <v>13057.2</v>
      </c>
      <c r="H19" s="18">
        <v>7254</v>
      </c>
    </row>
    <row r="20" spans="1:8" s="1" customFormat="1" ht="108.6" customHeight="1">
      <c r="A20" s="11">
        <v>9</v>
      </c>
      <c r="B20" s="12" t="s">
        <v>109</v>
      </c>
      <c r="C20" s="13"/>
      <c r="D20" s="14">
        <v>12010</v>
      </c>
      <c r="E20" s="19" t="s">
        <v>62</v>
      </c>
      <c r="F20" s="16">
        <f t="shared" si="0"/>
        <v>62550</v>
      </c>
      <c r="G20" s="17">
        <f t="shared" si="1"/>
        <v>62548.200000000004</v>
      </c>
      <c r="H20" s="18">
        <v>34749</v>
      </c>
    </row>
    <row r="21" spans="1:8" s="1" customFormat="1" ht="57" customHeight="1">
      <c r="A21" s="11">
        <v>10</v>
      </c>
      <c r="B21" s="12" t="s">
        <v>110</v>
      </c>
      <c r="C21" s="13"/>
      <c r="D21" s="14">
        <v>12009</v>
      </c>
      <c r="E21" s="19" t="s">
        <v>63</v>
      </c>
      <c r="F21" s="16">
        <f t="shared" si="0"/>
        <v>42060</v>
      </c>
      <c r="G21" s="17">
        <f t="shared" si="1"/>
        <v>42057</v>
      </c>
      <c r="H21" s="18">
        <v>23365</v>
      </c>
    </row>
    <row r="22" spans="1:8" s="1" customFormat="1" ht="75.75" customHeight="1">
      <c r="A22" s="11">
        <v>11</v>
      </c>
      <c r="B22" s="12" t="s">
        <v>111</v>
      </c>
      <c r="C22" s="13"/>
      <c r="D22" s="14">
        <v>12002</v>
      </c>
      <c r="E22" s="19" t="s">
        <v>64</v>
      </c>
      <c r="F22" s="16">
        <f t="shared" si="0"/>
        <v>104670</v>
      </c>
      <c r="G22" s="17">
        <f t="shared" si="1"/>
        <v>104668.2</v>
      </c>
      <c r="H22" s="18">
        <v>58149</v>
      </c>
    </row>
    <row r="23" spans="1:8" s="1" customFormat="1" ht="96">
      <c r="A23" s="11">
        <v>12</v>
      </c>
      <c r="B23" s="12" t="s">
        <v>112</v>
      </c>
      <c r="C23" s="13"/>
      <c r="D23" s="14">
        <v>12001</v>
      </c>
      <c r="E23" s="19" t="s">
        <v>65</v>
      </c>
      <c r="F23" s="16">
        <f t="shared" si="0"/>
        <v>104670</v>
      </c>
      <c r="G23" s="17">
        <f t="shared" si="1"/>
        <v>104668.2</v>
      </c>
      <c r="H23" s="18">
        <v>58149</v>
      </c>
    </row>
    <row r="24" spans="1:8" s="1" customFormat="1" ht="89.25" customHeight="1">
      <c r="A24" s="11">
        <v>13</v>
      </c>
      <c r="B24" s="12" t="s">
        <v>113</v>
      </c>
      <c r="C24" s="13"/>
      <c r="D24" s="14">
        <v>12014</v>
      </c>
      <c r="E24" s="15" t="s">
        <v>66</v>
      </c>
      <c r="F24" s="16">
        <f t="shared" si="0"/>
        <v>64865</v>
      </c>
      <c r="G24" s="17">
        <f t="shared" si="1"/>
        <v>64864.800000000003</v>
      </c>
      <c r="H24" s="18">
        <v>36036</v>
      </c>
    </row>
    <row r="25" spans="1:8" s="1" customFormat="1" ht="60">
      <c r="A25" s="11">
        <v>14</v>
      </c>
      <c r="B25" s="12" t="s">
        <v>114</v>
      </c>
      <c r="C25" s="13"/>
      <c r="D25" s="14">
        <v>12006</v>
      </c>
      <c r="E25" s="19" t="s">
        <v>67</v>
      </c>
      <c r="F25" s="16">
        <f t="shared" si="0"/>
        <v>33910</v>
      </c>
      <c r="G25" s="17">
        <f t="shared" si="1"/>
        <v>33906.6</v>
      </c>
      <c r="H25" s="18">
        <v>18837</v>
      </c>
    </row>
    <row r="26" spans="1:8" s="1" customFormat="1" ht="60">
      <c r="A26" s="11">
        <v>15</v>
      </c>
      <c r="B26" s="12" t="s">
        <v>115</v>
      </c>
      <c r="C26" s="13"/>
      <c r="D26" s="14">
        <v>12007</v>
      </c>
      <c r="E26" s="19" t="s">
        <v>68</v>
      </c>
      <c r="F26" s="16">
        <f t="shared" si="0"/>
        <v>47175</v>
      </c>
      <c r="G26" s="17">
        <f t="shared" si="1"/>
        <v>47174.400000000001</v>
      </c>
      <c r="H26" s="18">
        <v>26208</v>
      </c>
    </row>
    <row r="27" spans="1:8" s="1" customFormat="1" ht="51" customHeight="1">
      <c r="A27" s="11">
        <v>16</v>
      </c>
      <c r="B27" s="12" t="s">
        <v>116</v>
      </c>
      <c r="C27" s="13"/>
      <c r="D27" s="14">
        <v>21004</v>
      </c>
      <c r="E27" s="19" t="s">
        <v>69</v>
      </c>
      <c r="F27" s="16">
        <f t="shared" si="0"/>
        <v>27930</v>
      </c>
      <c r="G27" s="17">
        <f t="shared" si="1"/>
        <v>27927</v>
      </c>
      <c r="H27" s="18">
        <v>15515</v>
      </c>
    </row>
    <row r="28" spans="1:8" s="1" customFormat="1" ht="48.75" customHeight="1">
      <c r="A28" s="11">
        <v>17</v>
      </c>
      <c r="B28" s="12" t="s">
        <v>117</v>
      </c>
      <c r="C28" s="13"/>
      <c r="D28" s="14">
        <v>21003</v>
      </c>
      <c r="E28" s="19" t="s">
        <v>70</v>
      </c>
      <c r="F28" s="16">
        <f t="shared" si="0"/>
        <v>14325</v>
      </c>
      <c r="G28" s="17">
        <f t="shared" si="1"/>
        <v>14320.800000000001</v>
      </c>
      <c r="H28" s="18">
        <v>7956</v>
      </c>
    </row>
    <row r="29" spans="1:8" s="1" customFormat="1" ht="63" customHeight="1">
      <c r="A29" s="11">
        <v>18</v>
      </c>
      <c r="B29" s="12" t="s">
        <v>118</v>
      </c>
      <c r="C29" s="13"/>
      <c r="D29" s="14">
        <v>15011</v>
      </c>
      <c r="E29" s="15" t="s">
        <v>71</v>
      </c>
      <c r="F29" s="16">
        <f t="shared" si="0"/>
        <v>32855</v>
      </c>
      <c r="G29" s="17">
        <f t="shared" si="1"/>
        <v>32853.599999999999</v>
      </c>
      <c r="H29" s="18">
        <v>18252</v>
      </c>
    </row>
    <row r="30" spans="1:8" s="1" customFormat="1" ht="60" customHeight="1">
      <c r="A30" s="11"/>
      <c r="B30" s="12" t="s">
        <v>121</v>
      </c>
      <c r="C30" s="13"/>
      <c r="D30" s="14">
        <v>20002</v>
      </c>
      <c r="E30" s="19" t="s">
        <v>164</v>
      </c>
      <c r="F30" s="16">
        <f t="shared" si="0"/>
        <v>28265</v>
      </c>
      <c r="G30" s="17">
        <f t="shared" si="1"/>
        <v>28263.600000000002</v>
      </c>
      <c r="H30" s="18">
        <v>15702</v>
      </c>
    </row>
    <row r="31" spans="1:8" s="1" customFormat="1" ht="51" customHeight="1">
      <c r="A31" s="11">
        <v>19</v>
      </c>
      <c r="B31" s="12" t="s">
        <v>156</v>
      </c>
      <c r="C31" s="13"/>
      <c r="D31" s="14">
        <v>17002</v>
      </c>
      <c r="E31" s="19" t="s">
        <v>155</v>
      </c>
      <c r="F31" s="16">
        <f t="shared" si="0"/>
        <v>41410</v>
      </c>
      <c r="G31" s="17">
        <f t="shared" si="1"/>
        <v>41405.4</v>
      </c>
      <c r="H31" s="18">
        <v>23003</v>
      </c>
    </row>
    <row r="32" spans="1:8" s="1" customFormat="1" ht="52.5" customHeight="1">
      <c r="A32" s="11">
        <v>20</v>
      </c>
      <c r="B32" s="12" t="s">
        <v>159</v>
      </c>
      <c r="C32" s="13"/>
      <c r="D32" s="14">
        <v>17004</v>
      </c>
      <c r="E32" s="19" t="s">
        <v>157</v>
      </c>
      <c r="F32" s="16">
        <f t="shared" si="0"/>
        <v>50210</v>
      </c>
      <c r="G32" s="17">
        <f t="shared" si="1"/>
        <v>50207.4</v>
      </c>
      <c r="H32" s="18">
        <v>27893</v>
      </c>
    </row>
    <row r="33" spans="1:8" s="1" customFormat="1" ht="51.75" customHeight="1">
      <c r="A33" s="11">
        <v>21</v>
      </c>
      <c r="B33" s="12" t="s">
        <v>160</v>
      </c>
      <c r="C33" s="13"/>
      <c r="D33" s="14">
        <v>17006</v>
      </c>
      <c r="E33" s="19" t="s">
        <v>158</v>
      </c>
      <c r="F33" s="16">
        <f t="shared" si="0"/>
        <v>43260</v>
      </c>
      <c r="G33" s="17">
        <f t="shared" si="1"/>
        <v>43257.599999999999</v>
      </c>
      <c r="H33" s="18">
        <v>24032</v>
      </c>
    </row>
    <row r="34" spans="1:8" s="1" customFormat="1" ht="102.75" customHeight="1">
      <c r="A34" s="11">
        <v>22</v>
      </c>
      <c r="B34" s="12" t="s">
        <v>165</v>
      </c>
      <c r="C34" s="13"/>
      <c r="D34" s="14">
        <v>17008</v>
      </c>
      <c r="E34" s="19" t="s">
        <v>161</v>
      </c>
      <c r="F34" s="16">
        <f t="shared" si="0"/>
        <v>33445</v>
      </c>
      <c r="G34" s="17">
        <f t="shared" si="1"/>
        <v>33444</v>
      </c>
      <c r="H34" s="18">
        <v>18580</v>
      </c>
    </row>
    <row r="35" spans="1:8" s="1" customFormat="1" ht="50.25" customHeight="1">
      <c r="A35" s="11">
        <v>23</v>
      </c>
      <c r="B35" s="12" t="s">
        <v>119</v>
      </c>
      <c r="C35" s="13"/>
      <c r="D35" s="14">
        <v>17001</v>
      </c>
      <c r="E35" s="15" t="s">
        <v>162</v>
      </c>
      <c r="F35" s="16">
        <f t="shared" si="0"/>
        <v>805</v>
      </c>
      <c r="G35" s="17">
        <f t="shared" si="1"/>
        <v>801</v>
      </c>
      <c r="H35" s="18">
        <v>445</v>
      </c>
    </row>
    <row r="36" spans="1:8" s="1" customFormat="1" ht="86.25" customHeight="1">
      <c r="A36" s="11">
        <v>24</v>
      </c>
      <c r="B36" s="12" t="s">
        <v>120</v>
      </c>
      <c r="C36" s="13"/>
      <c r="D36" s="14">
        <v>17030</v>
      </c>
      <c r="E36" s="15" t="s">
        <v>163</v>
      </c>
      <c r="F36" s="16">
        <f t="shared" si="0"/>
        <v>11505</v>
      </c>
      <c r="G36" s="17">
        <f t="shared" si="1"/>
        <v>11500.2</v>
      </c>
      <c r="H36" s="18">
        <v>6389</v>
      </c>
    </row>
    <row r="37" spans="1:8" s="1" customFormat="1" ht="90">
      <c r="A37" s="11">
        <v>26</v>
      </c>
      <c r="B37" s="20" t="s">
        <v>122</v>
      </c>
      <c r="C37" s="13"/>
      <c r="D37" s="14">
        <v>17015</v>
      </c>
      <c r="E37" s="19" t="s">
        <v>166</v>
      </c>
      <c r="F37" s="16">
        <f t="shared" si="0"/>
        <v>29195</v>
      </c>
      <c r="G37" s="17">
        <f t="shared" si="1"/>
        <v>29190.600000000002</v>
      </c>
      <c r="H37" s="18">
        <v>16217</v>
      </c>
    </row>
    <row r="38" spans="1:8" s="1" customFormat="1" ht="90">
      <c r="A38" s="11">
        <v>27</v>
      </c>
      <c r="B38" s="20" t="s">
        <v>5</v>
      </c>
      <c r="C38" s="13"/>
      <c r="D38" s="14">
        <v>17019</v>
      </c>
      <c r="E38" s="19" t="s">
        <v>167</v>
      </c>
      <c r="F38" s="16">
        <f t="shared" si="0"/>
        <v>19230</v>
      </c>
      <c r="G38" s="17">
        <f t="shared" si="1"/>
        <v>19229.400000000001</v>
      </c>
      <c r="H38" s="18">
        <v>10683</v>
      </c>
    </row>
    <row r="39" spans="1:8" s="1" customFormat="1" ht="159" customHeight="1">
      <c r="A39" s="11">
        <v>28</v>
      </c>
      <c r="B39" s="12" t="s">
        <v>171</v>
      </c>
      <c r="C39" s="13"/>
      <c r="D39" s="14">
        <v>17038</v>
      </c>
      <c r="E39" s="15" t="s">
        <v>168</v>
      </c>
      <c r="F39" s="16">
        <f t="shared" si="0"/>
        <v>45410</v>
      </c>
      <c r="G39" s="17">
        <f t="shared" si="1"/>
        <v>45406.8</v>
      </c>
      <c r="H39" s="18">
        <v>25226</v>
      </c>
    </row>
    <row r="40" spans="1:8" s="1" customFormat="1" ht="48">
      <c r="A40" s="11">
        <v>29</v>
      </c>
      <c r="B40" s="12" t="s">
        <v>6</v>
      </c>
      <c r="C40" s="13"/>
      <c r="D40" s="14">
        <v>27008</v>
      </c>
      <c r="E40" s="19" t="s">
        <v>169</v>
      </c>
      <c r="F40" s="16">
        <f t="shared" si="0"/>
        <v>91845</v>
      </c>
      <c r="G40" s="17">
        <f t="shared" si="1"/>
        <v>91843.199999999997</v>
      </c>
      <c r="H40" s="18">
        <v>51024</v>
      </c>
    </row>
    <row r="41" spans="1:8" s="1" customFormat="1" ht="59.25" customHeight="1">
      <c r="A41" s="11">
        <v>30</v>
      </c>
      <c r="B41" s="12" t="s">
        <v>3</v>
      </c>
      <c r="C41" s="13"/>
      <c r="D41" s="14">
        <v>15008</v>
      </c>
      <c r="E41" s="19" t="s">
        <v>72</v>
      </c>
      <c r="F41" s="16">
        <f t="shared" si="0"/>
        <v>9690</v>
      </c>
      <c r="G41" s="17">
        <f t="shared" si="1"/>
        <v>9687.6</v>
      </c>
      <c r="H41" s="18">
        <v>5382</v>
      </c>
    </row>
    <row r="42" spans="1:8" s="1" customFormat="1" ht="51.75" customHeight="1">
      <c r="A42" s="11">
        <v>31</v>
      </c>
      <c r="B42" s="12" t="s">
        <v>4</v>
      </c>
      <c r="C42" s="13"/>
      <c r="D42" s="14">
        <v>15002</v>
      </c>
      <c r="E42" s="15" t="s">
        <v>73</v>
      </c>
      <c r="F42" s="16">
        <f t="shared" si="0"/>
        <v>7530</v>
      </c>
      <c r="G42" s="17">
        <f t="shared" si="1"/>
        <v>7525.8</v>
      </c>
      <c r="H42" s="18">
        <v>4181</v>
      </c>
    </row>
    <row r="43" spans="1:8" s="1" customFormat="1" ht="108">
      <c r="A43" s="11">
        <v>32</v>
      </c>
      <c r="B43" s="12" t="s">
        <v>77</v>
      </c>
      <c r="C43" s="13"/>
      <c r="D43" s="14">
        <v>16008</v>
      </c>
      <c r="E43" s="19" t="s">
        <v>74</v>
      </c>
      <c r="F43" s="16">
        <f t="shared" si="0"/>
        <v>44930</v>
      </c>
      <c r="G43" s="17">
        <f t="shared" si="1"/>
        <v>44928</v>
      </c>
      <c r="H43" s="18">
        <v>24960</v>
      </c>
    </row>
    <row r="44" spans="1:8" s="1" customFormat="1" ht="60" customHeight="1">
      <c r="A44" s="11">
        <v>33</v>
      </c>
      <c r="B44" s="12" t="s">
        <v>76</v>
      </c>
      <c r="C44" s="13"/>
      <c r="D44" s="14">
        <v>16002</v>
      </c>
      <c r="E44" s="15" t="s">
        <v>75</v>
      </c>
      <c r="F44" s="16">
        <f t="shared" si="0"/>
        <v>48440</v>
      </c>
      <c r="G44" s="17">
        <f t="shared" si="1"/>
        <v>48438</v>
      </c>
      <c r="H44" s="18">
        <v>26910</v>
      </c>
    </row>
    <row r="45" spans="1:8" s="1" customFormat="1" ht="84">
      <c r="A45" s="11">
        <v>34</v>
      </c>
      <c r="B45" s="12" t="s">
        <v>79</v>
      </c>
      <c r="C45" s="13"/>
      <c r="D45" s="14"/>
      <c r="E45" s="19" t="s">
        <v>78</v>
      </c>
      <c r="F45" s="16">
        <f t="shared" si="0"/>
        <v>5330</v>
      </c>
      <c r="G45" s="17">
        <f t="shared" si="1"/>
        <v>5329.8</v>
      </c>
      <c r="H45" s="18">
        <v>2961</v>
      </c>
    </row>
    <row r="46" spans="1:8" s="1" customFormat="1" ht="75">
      <c r="A46" s="11">
        <v>35</v>
      </c>
      <c r="B46" s="12" t="s">
        <v>82</v>
      </c>
      <c r="C46" s="13"/>
      <c r="D46" s="14">
        <v>16009</v>
      </c>
      <c r="E46" s="19" t="s">
        <v>80</v>
      </c>
      <c r="F46" s="16">
        <f t="shared" si="0"/>
        <v>26540</v>
      </c>
      <c r="G46" s="17">
        <f t="shared" si="1"/>
        <v>26535.600000000002</v>
      </c>
      <c r="H46" s="18">
        <v>14742</v>
      </c>
    </row>
    <row r="47" spans="1:8" s="1" customFormat="1" ht="60">
      <c r="A47" s="11">
        <v>36</v>
      </c>
      <c r="B47" s="12" t="s">
        <v>83</v>
      </c>
      <c r="C47" s="13"/>
      <c r="D47" s="14">
        <v>16006</v>
      </c>
      <c r="E47" s="19" t="s">
        <v>81</v>
      </c>
      <c r="F47" s="16">
        <f t="shared" si="0"/>
        <v>42945</v>
      </c>
      <c r="G47" s="17">
        <f t="shared" si="1"/>
        <v>42942.6</v>
      </c>
      <c r="H47" s="18">
        <v>23857</v>
      </c>
    </row>
    <row r="48" spans="1:8" s="1" customFormat="1" ht="120">
      <c r="A48" s="11">
        <v>37</v>
      </c>
      <c r="B48" s="12" t="s">
        <v>7</v>
      </c>
      <c r="C48" s="13"/>
      <c r="D48" s="14">
        <v>19007</v>
      </c>
      <c r="E48" s="19" t="s">
        <v>84</v>
      </c>
      <c r="F48" s="16">
        <f t="shared" si="0"/>
        <v>28365</v>
      </c>
      <c r="G48" s="17">
        <f t="shared" si="1"/>
        <v>28360.799999999999</v>
      </c>
      <c r="H48" s="18">
        <v>15756</v>
      </c>
    </row>
    <row r="49" spans="1:8" s="1" customFormat="1" ht="58.9" customHeight="1">
      <c r="A49" s="11">
        <v>38</v>
      </c>
      <c r="B49" s="12" t="s">
        <v>8</v>
      </c>
      <c r="C49" s="13"/>
      <c r="D49" s="14">
        <v>19005</v>
      </c>
      <c r="E49" s="19" t="s">
        <v>85</v>
      </c>
      <c r="F49" s="16">
        <f t="shared" si="0"/>
        <v>4845</v>
      </c>
      <c r="G49" s="17">
        <f t="shared" si="1"/>
        <v>4843.8</v>
      </c>
      <c r="H49" s="18">
        <v>2691</v>
      </c>
    </row>
    <row r="50" spans="1:8" s="1" customFormat="1" ht="59.25" customHeight="1">
      <c r="A50" s="11">
        <v>39</v>
      </c>
      <c r="B50" s="12" t="s">
        <v>9</v>
      </c>
      <c r="C50" s="13"/>
      <c r="D50" s="14">
        <v>19004</v>
      </c>
      <c r="E50" s="19" t="s">
        <v>86</v>
      </c>
      <c r="F50" s="16">
        <f t="shared" si="0"/>
        <v>6460</v>
      </c>
      <c r="G50" s="17">
        <f t="shared" si="1"/>
        <v>6458.4000000000005</v>
      </c>
      <c r="H50" s="18">
        <v>3588</v>
      </c>
    </row>
    <row r="51" spans="1:8" s="1" customFormat="1" ht="51" customHeight="1">
      <c r="A51" s="11">
        <v>40</v>
      </c>
      <c r="B51" s="12" t="s">
        <v>10</v>
      </c>
      <c r="C51" s="13"/>
      <c r="D51" s="14">
        <v>19002</v>
      </c>
      <c r="E51" s="19" t="s">
        <v>87</v>
      </c>
      <c r="F51" s="16">
        <f t="shared" si="0"/>
        <v>5815</v>
      </c>
      <c r="G51" s="17">
        <f t="shared" si="1"/>
        <v>5814</v>
      </c>
      <c r="H51" s="18">
        <v>3230</v>
      </c>
    </row>
    <row r="52" spans="1:8" s="1" customFormat="1" ht="54" customHeight="1">
      <c r="A52" s="11">
        <v>41</v>
      </c>
      <c r="B52" s="12" t="s">
        <v>11</v>
      </c>
      <c r="C52" s="13"/>
      <c r="D52" s="14">
        <v>22001</v>
      </c>
      <c r="E52" s="15" t="s">
        <v>88</v>
      </c>
      <c r="F52" s="16">
        <f t="shared" si="0"/>
        <v>11795</v>
      </c>
      <c r="G52" s="17">
        <f t="shared" si="1"/>
        <v>11793.6</v>
      </c>
      <c r="H52" s="18">
        <v>6552</v>
      </c>
    </row>
    <row r="53" spans="1:8" s="1" customFormat="1" ht="84">
      <c r="A53" s="11">
        <v>42</v>
      </c>
      <c r="B53" s="12" t="s">
        <v>12</v>
      </c>
      <c r="C53" s="13"/>
      <c r="D53" s="14">
        <v>26009</v>
      </c>
      <c r="E53" s="19" t="s">
        <v>89</v>
      </c>
      <c r="F53" s="16">
        <f t="shared" si="0"/>
        <v>58970</v>
      </c>
      <c r="G53" s="17">
        <f t="shared" si="1"/>
        <v>58968</v>
      </c>
      <c r="H53" s="18">
        <v>32760</v>
      </c>
    </row>
    <row r="54" spans="1:8" s="2" customFormat="1" ht="96">
      <c r="A54" s="11">
        <v>43</v>
      </c>
      <c r="B54" s="22" t="s">
        <v>13</v>
      </c>
      <c r="C54" s="23"/>
      <c r="D54" s="24">
        <v>12750</v>
      </c>
      <c r="E54" s="25" t="s">
        <v>170</v>
      </c>
      <c r="F54" s="16">
        <f t="shared" si="0"/>
        <v>29685</v>
      </c>
      <c r="G54" s="17">
        <f t="shared" si="1"/>
        <v>29680.2</v>
      </c>
      <c r="H54" s="26">
        <v>16489</v>
      </c>
    </row>
    <row r="55" spans="1:8" s="1" customFormat="1" ht="60.75" customHeight="1">
      <c r="A55" s="11">
        <v>44</v>
      </c>
      <c r="B55" s="12" t="s">
        <v>14</v>
      </c>
      <c r="C55" s="13"/>
      <c r="D55" s="14">
        <v>26048</v>
      </c>
      <c r="E55" s="15" t="s">
        <v>90</v>
      </c>
      <c r="F55" s="16">
        <f t="shared" si="0"/>
        <v>8990</v>
      </c>
      <c r="G55" s="17">
        <f t="shared" si="1"/>
        <v>8985.6</v>
      </c>
      <c r="H55" s="18">
        <v>4992</v>
      </c>
    </row>
    <row r="56" spans="1:8" s="1" customFormat="1" ht="42" customHeight="1">
      <c r="A56" s="11">
        <v>45</v>
      </c>
      <c r="B56" s="12" t="s">
        <v>15</v>
      </c>
      <c r="C56" s="13"/>
      <c r="D56" s="14">
        <v>26054</v>
      </c>
      <c r="E56" s="15" t="s">
        <v>91</v>
      </c>
      <c r="F56" s="16">
        <f t="shared" si="0"/>
        <v>8190</v>
      </c>
      <c r="G56" s="17">
        <f t="shared" si="1"/>
        <v>8186.4000000000005</v>
      </c>
      <c r="H56" s="18">
        <v>4548</v>
      </c>
    </row>
    <row r="57" spans="1:8" s="1" customFormat="1" ht="37.5" customHeight="1">
      <c r="A57" s="11">
        <v>46</v>
      </c>
      <c r="B57" s="12" t="s">
        <v>16</v>
      </c>
      <c r="C57" s="13"/>
      <c r="D57" s="14">
        <v>26055</v>
      </c>
      <c r="E57" s="15" t="s">
        <v>91</v>
      </c>
      <c r="F57" s="16">
        <f t="shared" si="0"/>
        <v>8190</v>
      </c>
      <c r="G57" s="17">
        <f t="shared" si="1"/>
        <v>8186.4000000000005</v>
      </c>
      <c r="H57" s="18">
        <v>4548</v>
      </c>
    </row>
    <row r="58" spans="1:8" s="1" customFormat="1" ht="37.5" customHeight="1">
      <c r="A58" s="11">
        <v>47</v>
      </c>
      <c r="B58" s="12" t="s">
        <v>17</v>
      </c>
      <c r="C58" s="13"/>
      <c r="D58" s="14">
        <v>26056</v>
      </c>
      <c r="E58" s="15" t="s">
        <v>91</v>
      </c>
      <c r="F58" s="16">
        <f t="shared" si="0"/>
        <v>8190</v>
      </c>
      <c r="G58" s="17">
        <f t="shared" si="1"/>
        <v>8186.4000000000005</v>
      </c>
      <c r="H58" s="18">
        <v>4548</v>
      </c>
    </row>
    <row r="59" spans="1:8" s="1" customFormat="1" ht="37.5" customHeight="1">
      <c r="A59" s="11">
        <v>48</v>
      </c>
      <c r="B59" s="12" t="s">
        <v>18</v>
      </c>
      <c r="C59" s="13"/>
      <c r="D59" s="14">
        <v>26057</v>
      </c>
      <c r="E59" s="15" t="s">
        <v>91</v>
      </c>
      <c r="F59" s="16">
        <f t="shared" si="0"/>
        <v>8190</v>
      </c>
      <c r="G59" s="17">
        <f t="shared" si="1"/>
        <v>8186.4000000000005</v>
      </c>
      <c r="H59" s="18">
        <v>4548</v>
      </c>
    </row>
    <row r="60" spans="1:8" s="1" customFormat="1" ht="38.25" customHeight="1">
      <c r="A60" s="11">
        <v>49</v>
      </c>
      <c r="B60" s="12" t="s">
        <v>19</v>
      </c>
      <c r="C60" s="13"/>
      <c r="D60" s="14">
        <v>26058</v>
      </c>
      <c r="E60" s="15" t="s">
        <v>91</v>
      </c>
      <c r="F60" s="16">
        <f t="shared" si="0"/>
        <v>8190</v>
      </c>
      <c r="G60" s="17">
        <f t="shared" si="1"/>
        <v>8186.4000000000005</v>
      </c>
      <c r="H60" s="18">
        <v>4548</v>
      </c>
    </row>
    <row r="61" spans="1:8" s="1" customFormat="1" ht="37.5" customHeight="1">
      <c r="A61" s="11">
        <v>50</v>
      </c>
      <c r="B61" s="12" t="s">
        <v>21</v>
      </c>
      <c r="C61" s="13"/>
      <c r="D61" s="14">
        <v>26053</v>
      </c>
      <c r="E61" s="44" t="s">
        <v>92</v>
      </c>
      <c r="F61" s="16">
        <f t="shared" si="0"/>
        <v>5410</v>
      </c>
      <c r="G61" s="17">
        <f t="shared" si="1"/>
        <v>5405.4000000000005</v>
      </c>
      <c r="H61" s="18">
        <v>3003</v>
      </c>
    </row>
    <row r="62" spans="1:8" s="1" customFormat="1" ht="35.25" customHeight="1">
      <c r="A62" s="11">
        <v>51</v>
      </c>
      <c r="B62" s="12" t="s">
        <v>20</v>
      </c>
      <c r="C62" s="13"/>
      <c r="D62" s="14">
        <v>26012</v>
      </c>
      <c r="E62" s="44"/>
      <c r="F62" s="16">
        <f t="shared" si="0"/>
        <v>5410</v>
      </c>
      <c r="G62" s="17">
        <f t="shared" si="1"/>
        <v>5405.4000000000005</v>
      </c>
      <c r="H62" s="18">
        <v>3003</v>
      </c>
    </row>
    <row r="63" spans="1:8" s="1" customFormat="1" ht="46.5" customHeight="1">
      <c r="A63" s="11">
        <v>52</v>
      </c>
      <c r="B63" s="12" t="s">
        <v>22</v>
      </c>
      <c r="C63" s="13"/>
      <c r="D63" s="14">
        <v>26051</v>
      </c>
      <c r="E63" s="44"/>
      <c r="F63" s="16">
        <f t="shared" si="0"/>
        <v>5410</v>
      </c>
      <c r="G63" s="17">
        <f t="shared" si="1"/>
        <v>5405.4000000000005</v>
      </c>
      <c r="H63" s="18">
        <v>3003</v>
      </c>
    </row>
    <row r="64" spans="1:8" s="1" customFormat="1" ht="43.5" customHeight="1">
      <c r="A64" s="11">
        <v>53</v>
      </c>
      <c r="B64" s="12" t="s">
        <v>23</v>
      </c>
      <c r="C64" s="13"/>
      <c r="D64" s="14">
        <v>26052</v>
      </c>
      <c r="E64" s="44"/>
      <c r="F64" s="16">
        <f t="shared" si="0"/>
        <v>5410</v>
      </c>
      <c r="G64" s="17">
        <f t="shared" si="1"/>
        <v>5405.4000000000005</v>
      </c>
      <c r="H64" s="18">
        <v>3003</v>
      </c>
    </row>
    <row r="65" spans="1:8" s="1" customFormat="1" ht="39.75" customHeight="1">
      <c r="A65" s="11">
        <v>54</v>
      </c>
      <c r="B65" s="12" t="s">
        <v>24</v>
      </c>
      <c r="C65" s="13"/>
      <c r="D65" s="14">
        <v>26013</v>
      </c>
      <c r="E65" s="44"/>
      <c r="F65" s="16">
        <f t="shared" si="0"/>
        <v>5410</v>
      </c>
      <c r="G65" s="17">
        <f t="shared" si="1"/>
        <v>5405.4000000000005</v>
      </c>
      <c r="H65" s="18">
        <v>3003</v>
      </c>
    </row>
    <row r="66" spans="1:8" s="1" customFormat="1" ht="55.5" customHeight="1">
      <c r="A66" s="11">
        <v>55</v>
      </c>
      <c r="B66" s="12" t="s">
        <v>25</v>
      </c>
      <c r="C66" s="13"/>
      <c r="D66" s="14">
        <v>26017</v>
      </c>
      <c r="E66" s="19" t="s">
        <v>93</v>
      </c>
      <c r="F66" s="16">
        <f t="shared" si="0"/>
        <v>16010</v>
      </c>
      <c r="G66" s="17">
        <f t="shared" si="1"/>
        <v>16005.6</v>
      </c>
      <c r="H66" s="18">
        <v>8892</v>
      </c>
    </row>
    <row r="67" spans="1:8" s="1" customFormat="1" ht="120">
      <c r="A67" s="11">
        <v>56</v>
      </c>
      <c r="B67" s="12" t="s">
        <v>26</v>
      </c>
      <c r="C67" s="13"/>
      <c r="D67" s="14">
        <v>26018</v>
      </c>
      <c r="E67" s="19" t="s">
        <v>94</v>
      </c>
      <c r="F67" s="16">
        <f t="shared" si="0"/>
        <v>19095</v>
      </c>
      <c r="G67" s="17">
        <f t="shared" si="1"/>
        <v>19094.400000000001</v>
      </c>
      <c r="H67" s="18">
        <v>10608</v>
      </c>
    </row>
    <row r="68" spans="1:8" s="1" customFormat="1" ht="84">
      <c r="A68" s="11">
        <v>57</v>
      </c>
      <c r="B68" s="12" t="s">
        <v>27</v>
      </c>
      <c r="C68" s="13"/>
      <c r="D68" s="14">
        <v>26047</v>
      </c>
      <c r="E68" s="19" t="s">
        <v>95</v>
      </c>
      <c r="F68" s="16">
        <f t="shared" si="0"/>
        <v>81855</v>
      </c>
      <c r="G68" s="17">
        <f t="shared" si="1"/>
        <v>81853.2</v>
      </c>
      <c r="H68" s="18">
        <v>45474</v>
      </c>
    </row>
    <row r="69" spans="1:8" s="1" customFormat="1" ht="63.75" customHeight="1">
      <c r="A69" s="11">
        <v>58</v>
      </c>
      <c r="B69" s="12" t="s">
        <v>28</v>
      </c>
      <c r="C69" s="13"/>
      <c r="D69" s="14">
        <v>26027</v>
      </c>
      <c r="E69" s="15" t="s">
        <v>96</v>
      </c>
      <c r="F69" s="16">
        <f t="shared" si="0"/>
        <v>14325</v>
      </c>
      <c r="G69" s="17">
        <f t="shared" si="1"/>
        <v>14320.800000000001</v>
      </c>
      <c r="H69" s="18">
        <v>7956</v>
      </c>
    </row>
    <row r="70" spans="1:8" s="1" customFormat="1" ht="101.25" customHeight="1">
      <c r="A70" s="11">
        <v>59</v>
      </c>
      <c r="B70" s="12" t="s">
        <v>29</v>
      </c>
      <c r="C70" s="13"/>
      <c r="D70" s="14">
        <v>26028</v>
      </c>
      <c r="E70" s="15" t="s">
        <v>97</v>
      </c>
      <c r="F70" s="16">
        <f t="shared" si="0"/>
        <v>36645</v>
      </c>
      <c r="G70" s="17">
        <f t="shared" si="1"/>
        <v>36644.400000000001</v>
      </c>
      <c r="H70" s="18">
        <v>20358</v>
      </c>
    </row>
    <row r="71" spans="1:8" s="2" customFormat="1" ht="60">
      <c r="A71" s="11">
        <v>60</v>
      </c>
      <c r="B71" s="22" t="s">
        <v>99</v>
      </c>
      <c r="C71" s="23"/>
      <c r="D71" s="24">
        <v>4027</v>
      </c>
      <c r="E71" s="25" t="s">
        <v>98</v>
      </c>
      <c r="F71" s="16">
        <f t="shared" si="0"/>
        <v>2180</v>
      </c>
      <c r="G71" s="17">
        <f t="shared" si="1"/>
        <v>2178</v>
      </c>
      <c r="H71" s="26">
        <v>1210</v>
      </c>
    </row>
    <row r="72" spans="1:8" s="2" customFormat="1" ht="60">
      <c r="A72" s="11">
        <v>61</v>
      </c>
      <c r="B72" s="22" t="s">
        <v>100</v>
      </c>
      <c r="C72" s="23"/>
      <c r="D72" s="24">
        <v>4026</v>
      </c>
      <c r="E72" s="25" t="s">
        <v>103</v>
      </c>
      <c r="F72" s="16">
        <f t="shared" si="0"/>
        <v>1290</v>
      </c>
      <c r="G72" s="17">
        <f t="shared" si="1"/>
        <v>1287</v>
      </c>
      <c r="H72" s="26">
        <v>715</v>
      </c>
    </row>
    <row r="73" spans="1:8" s="2" customFormat="1" ht="60">
      <c r="A73" s="11">
        <v>62</v>
      </c>
      <c r="B73" s="22" t="s">
        <v>101</v>
      </c>
      <c r="C73" s="23"/>
      <c r="D73" s="24">
        <v>5921</v>
      </c>
      <c r="E73" s="25" t="s">
        <v>104</v>
      </c>
      <c r="F73" s="16">
        <f t="shared" si="0"/>
        <v>1460</v>
      </c>
      <c r="G73" s="17">
        <f t="shared" si="1"/>
        <v>1458</v>
      </c>
      <c r="H73" s="26">
        <v>810</v>
      </c>
    </row>
    <row r="74" spans="1:8" s="2" customFormat="1" ht="48">
      <c r="A74" s="11">
        <v>63</v>
      </c>
      <c r="B74" s="22" t="s">
        <v>102</v>
      </c>
      <c r="C74" s="23"/>
      <c r="D74" s="24">
        <v>6244</v>
      </c>
      <c r="E74" s="25" t="s">
        <v>105</v>
      </c>
      <c r="F74" s="16">
        <f t="shared" si="0"/>
        <v>3260</v>
      </c>
      <c r="G74" s="17">
        <f t="shared" si="1"/>
        <v>3258</v>
      </c>
      <c r="H74" s="26">
        <v>1810</v>
      </c>
    </row>
    <row r="75" spans="1:8" s="1" customFormat="1" ht="75" customHeight="1">
      <c r="A75" s="11">
        <v>64</v>
      </c>
      <c r="B75" s="12" t="s">
        <v>30</v>
      </c>
      <c r="C75" s="13"/>
      <c r="D75" s="14">
        <v>26001</v>
      </c>
      <c r="E75" s="15" t="s">
        <v>106</v>
      </c>
      <c r="F75" s="16">
        <f t="shared" si="0"/>
        <v>46335</v>
      </c>
      <c r="G75" s="17">
        <f t="shared" si="1"/>
        <v>46332</v>
      </c>
      <c r="H75" s="18">
        <v>25740</v>
      </c>
    </row>
    <row r="76" spans="1:8" s="1" customFormat="1" ht="53.25" customHeight="1">
      <c r="A76" s="11">
        <v>65</v>
      </c>
      <c r="B76" s="12" t="s">
        <v>183</v>
      </c>
      <c r="C76" s="13"/>
      <c r="D76" s="14">
        <v>26006</v>
      </c>
      <c r="E76" s="19" t="s">
        <v>123</v>
      </c>
      <c r="F76" s="16">
        <f t="shared" si="0"/>
        <v>26540</v>
      </c>
      <c r="G76" s="17">
        <f t="shared" si="1"/>
        <v>26535.600000000002</v>
      </c>
      <c r="H76" s="18">
        <v>14742</v>
      </c>
    </row>
    <row r="77" spans="1:8" s="1" customFormat="1" ht="51.75" customHeight="1">
      <c r="A77" s="11">
        <v>66</v>
      </c>
      <c r="B77" s="12" t="s">
        <v>184</v>
      </c>
      <c r="C77" s="13"/>
      <c r="D77" s="14">
        <v>26007</v>
      </c>
      <c r="E77" s="15" t="s">
        <v>123</v>
      </c>
      <c r="F77" s="16">
        <f t="shared" ref="F77:F124" si="2">CEILING(G77,5)</f>
        <v>26540</v>
      </c>
      <c r="G77" s="17">
        <f t="shared" ref="G77:G124" si="3">H77*1.8</f>
        <v>26535.600000000002</v>
      </c>
      <c r="H77" s="18">
        <v>14742</v>
      </c>
    </row>
    <row r="78" spans="1:8" s="1" customFormat="1" ht="96">
      <c r="A78" s="11">
        <v>67</v>
      </c>
      <c r="B78" s="12" t="s">
        <v>31</v>
      </c>
      <c r="C78" s="13"/>
      <c r="D78" s="14">
        <v>26029</v>
      </c>
      <c r="E78" s="19" t="s">
        <v>124</v>
      </c>
      <c r="F78" s="16">
        <f t="shared" si="2"/>
        <v>61160</v>
      </c>
      <c r="G78" s="17">
        <f t="shared" si="3"/>
        <v>61158.6</v>
      </c>
      <c r="H78" s="18">
        <v>33977</v>
      </c>
    </row>
    <row r="79" spans="1:8" s="1" customFormat="1" ht="62.25" customHeight="1">
      <c r="A79" s="11">
        <v>68</v>
      </c>
      <c r="B79" s="12" t="s">
        <v>172</v>
      </c>
      <c r="C79" s="13"/>
      <c r="D79" s="14">
        <v>26030</v>
      </c>
      <c r="E79" s="15" t="s">
        <v>125</v>
      </c>
      <c r="F79" s="16">
        <f t="shared" si="2"/>
        <v>24040</v>
      </c>
      <c r="G79" s="17">
        <f t="shared" si="3"/>
        <v>24037.200000000001</v>
      </c>
      <c r="H79" s="18">
        <v>13354</v>
      </c>
    </row>
    <row r="80" spans="1:8" s="1" customFormat="1" ht="60">
      <c r="A80" s="11">
        <v>69</v>
      </c>
      <c r="B80" s="12" t="s">
        <v>32</v>
      </c>
      <c r="C80" s="13"/>
      <c r="D80" s="14">
        <v>26031</v>
      </c>
      <c r="E80" s="19" t="s">
        <v>126</v>
      </c>
      <c r="F80" s="16">
        <f t="shared" si="2"/>
        <v>28925</v>
      </c>
      <c r="G80" s="17">
        <f t="shared" si="3"/>
        <v>28922.400000000001</v>
      </c>
      <c r="H80" s="18">
        <v>16068</v>
      </c>
    </row>
    <row r="81" spans="1:8" s="1" customFormat="1" ht="97.5" customHeight="1">
      <c r="A81" s="11">
        <v>70</v>
      </c>
      <c r="B81" s="12" t="s">
        <v>33</v>
      </c>
      <c r="C81" s="13"/>
      <c r="D81" s="14">
        <v>26032</v>
      </c>
      <c r="E81" s="19" t="s">
        <v>127</v>
      </c>
      <c r="F81" s="16">
        <f t="shared" si="2"/>
        <v>71045</v>
      </c>
      <c r="G81" s="17">
        <f t="shared" si="3"/>
        <v>71042.400000000009</v>
      </c>
      <c r="H81" s="18">
        <v>39468</v>
      </c>
    </row>
    <row r="82" spans="1:8" s="1" customFormat="1" ht="48">
      <c r="A82" s="11">
        <v>71</v>
      </c>
      <c r="B82" s="12" t="s">
        <v>34</v>
      </c>
      <c r="C82" s="13"/>
      <c r="D82" s="14">
        <v>26019</v>
      </c>
      <c r="E82" s="15" t="s">
        <v>128</v>
      </c>
      <c r="F82" s="16">
        <f t="shared" si="2"/>
        <v>30750</v>
      </c>
      <c r="G82" s="17">
        <f t="shared" si="3"/>
        <v>30747.600000000002</v>
      </c>
      <c r="H82" s="18">
        <v>17082</v>
      </c>
    </row>
    <row r="83" spans="1:8" s="1" customFormat="1" ht="143.25" customHeight="1">
      <c r="A83" s="11">
        <v>72</v>
      </c>
      <c r="B83" s="12" t="s">
        <v>35</v>
      </c>
      <c r="C83" s="13"/>
      <c r="D83" s="14">
        <v>26003</v>
      </c>
      <c r="E83" s="15" t="s">
        <v>129</v>
      </c>
      <c r="F83" s="16">
        <f t="shared" si="2"/>
        <v>56020</v>
      </c>
      <c r="G83" s="17">
        <f t="shared" si="3"/>
        <v>56019.6</v>
      </c>
      <c r="H83" s="18">
        <v>31122</v>
      </c>
    </row>
    <row r="84" spans="1:8" s="1" customFormat="1" ht="72.75" customHeight="1">
      <c r="A84" s="11">
        <v>73</v>
      </c>
      <c r="B84" s="12" t="s">
        <v>173</v>
      </c>
      <c r="C84" s="13"/>
      <c r="D84" s="14">
        <v>26037</v>
      </c>
      <c r="E84" s="19" t="s">
        <v>130</v>
      </c>
      <c r="F84" s="16">
        <f t="shared" si="2"/>
        <v>14605</v>
      </c>
      <c r="G84" s="17">
        <f t="shared" si="3"/>
        <v>14601.6</v>
      </c>
      <c r="H84" s="18">
        <v>8112</v>
      </c>
    </row>
    <row r="85" spans="1:8" s="1" customFormat="1" ht="65.25" customHeight="1">
      <c r="A85" s="11">
        <v>74</v>
      </c>
      <c r="B85" s="12" t="s">
        <v>174</v>
      </c>
      <c r="C85" s="13"/>
      <c r="D85" s="14">
        <v>26033</v>
      </c>
      <c r="E85" s="19" t="s">
        <v>131</v>
      </c>
      <c r="F85" s="16">
        <f t="shared" si="2"/>
        <v>9370</v>
      </c>
      <c r="G85" s="17">
        <f t="shared" si="3"/>
        <v>9365.4</v>
      </c>
      <c r="H85" s="18">
        <v>5203</v>
      </c>
    </row>
    <row r="86" spans="1:8" s="1" customFormat="1" ht="63" customHeight="1">
      <c r="A86" s="11">
        <v>75</v>
      </c>
      <c r="B86" s="12" t="s">
        <v>175</v>
      </c>
      <c r="C86" s="13"/>
      <c r="D86" s="14">
        <v>26038</v>
      </c>
      <c r="E86" s="19" t="s">
        <v>132</v>
      </c>
      <c r="F86" s="16">
        <f t="shared" si="2"/>
        <v>10490</v>
      </c>
      <c r="G86" s="17">
        <f t="shared" si="3"/>
        <v>10488.6</v>
      </c>
      <c r="H86" s="18">
        <v>5827</v>
      </c>
    </row>
    <row r="87" spans="1:8" s="1" customFormat="1" ht="53.25" customHeight="1">
      <c r="A87" s="11">
        <v>76</v>
      </c>
      <c r="B87" s="12" t="s">
        <v>176</v>
      </c>
      <c r="C87" s="13"/>
      <c r="D87" s="14">
        <v>26041</v>
      </c>
      <c r="E87" s="19" t="s">
        <v>133</v>
      </c>
      <c r="F87" s="16">
        <f t="shared" si="2"/>
        <v>6940</v>
      </c>
      <c r="G87" s="17">
        <f t="shared" si="3"/>
        <v>6937.2</v>
      </c>
      <c r="H87" s="18">
        <v>3854</v>
      </c>
    </row>
    <row r="88" spans="1:8" s="1" customFormat="1" ht="48">
      <c r="A88" s="11">
        <v>77</v>
      </c>
      <c r="B88" s="12" t="s">
        <v>177</v>
      </c>
      <c r="C88" s="13"/>
      <c r="D88" s="14">
        <v>26042</v>
      </c>
      <c r="E88" s="19" t="s">
        <v>134</v>
      </c>
      <c r="F88" s="16">
        <f t="shared" si="2"/>
        <v>12430</v>
      </c>
      <c r="G88" s="17">
        <f t="shared" si="3"/>
        <v>12425.4</v>
      </c>
      <c r="H88" s="18">
        <v>6903</v>
      </c>
    </row>
    <row r="89" spans="1:8" s="1" customFormat="1" ht="53.25" customHeight="1">
      <c r="A89" s="11">
        <v>78</v>
      </c>
      <c r="B89" s="12" t="s">
        <v>36</v>
      </c>
      <c r="C89" s="13"/>
      <c r="D89" s="14">
        <v>26044</v>
      </c>
      <c r="E89" s="19" t="s">
        <v>135</v>
      </c>
      <c r="F89" s="16">
        <f t="shared" si="2"/>
        <v>32675</v>
      </c>
      <c r="G89" s="17">
        <f t="shared" si="3"/>
        <v>32671.8</v>
      </c>
      <c r="H89" s="18">
        <v>18151</v>
      </c>
    </row>
    <row r="90" spans="1:8" s="1" customFormat="1" ht="45">
      <c r="A90" s="11">
        <v>79</v>
      </c>
      <c r="B90" s="12" t="s">
        <v>37</v>
      </c>
      <c r="C90" s="13"/>
      <c r="D90" s="14">
        <v>26049</v>
      </c>
      <c r="E90" s="19" t="s">
        <v>136</v>
      </c>
      <c r="F90" s="16">
        <f t="shared" si="2"/>
        <v>8565</v>
      </c>
      <c r="G90" s="17">
        <f t="shared" si="3"/>
        <v>8564.4</v>
      </c>
      <c r="H90" s="18">
        <v>4758</v>
      </c>
    </row>
    <row r="91" spans="1:8" s="1" customFormat="1" ht="60">
      <c r="A91" s="11">
        <v>80</v>
      </c>
      <c r="B91" s="12" t="s">
        <v>138</v>
      </c>
      <c r="C91" s="13"/>
      <c r="D91" s="14">
        <v>27017</v>
      </c>
      <c r="E91" s="19" t="s">
        <v>139</v>
      </c>
      <c r="F91" s="16">
        <f t="shared" si="2"/>
        <v>23190</v>
      </c>
      <c r="G91" s="17">
        <f t="shared" si="3"/>
        <v>23187.600000000002</v>
      </c>
      <c r="H91" s="18">
        <v>12882</v>
      </c>
    </row>
    <row r="92" spans="1:8" s="1" customFormat="1" ht="85.5" customHeight="1">
      <c r="A92" s="11">
        <v>81</v>
      </c>
      <c r="B92" s="12" t="s">
        <v>38</v>
      </c>
      <c r="C92" s="13"/>
      <c r="D92" s="14">
        <v>27003</v>
      </c>
      <c r="E92" s="15" t="s">
        <v>137</v>
      </c>
      <c r="F92" s="16">
        <f t="shared" si="2"/>
        <v>39595</v>
      </c>
      <c r="G92" s="17">
        <f t="shared" si="3"/>
        <v>39592.800000000003</v>
      </c>
      <c r="H92" s="18">
        <v>21996</v>
      </c>
    </row>
    <row r="93" spans="1:8" s="1" customFormat="1" ht="45" customHeight="1">
      <c r="A93" s="11">
        <v>82</v>
      </c>
      <c r="B93" s="12" t="s">
        <v>39</v>
      </c>
      <c r="C93" s="13"/>
      <c r="D93" s="14">
        <v>27002</v>
      </c>
      <c r="E93" s="19" t="s">
        <v>140</v>
      </c>
      <c r="F93" s="16">
        <f t="shared" si="2"/>
        <v>2205</v>
      </c>
      <c r="G93" s="17">
        <f t="shared" si="3"/>
        <v>2201.4</v>
      </c>
      <c r="H93" s="18">
        <v>1223</v>
      </c>
    </row>
    <row r="94" spans="1:8" s="1" customFormat="1" ht="46.5" customHeight="1">
      <c r="A94" s="11">
        <v>83</v>
      </c>
      <c r="B94" s="12" t="s">
        <v>40</v>
      </c>
      <c r="C94" s="13"/>
      <c r="D94" s="14">
        <v>27001</v>
      </c>
      <c r="E94" s="19" t="s">
        <v>141</v>
      </c>
      <c r="F94" s="16">
        <f t="shared" si="2"/>
        <v>2550</v>
      </c>
      <c r="G94" s="17">
        <f t="shared" si="3"/>
        <v>2548.8000000000002</v>
      </c>
      <c r="H94" s="18">
        <v>1416</v>
      </c>
    </row>
    <row r="95" spans="1:8" s="1" customFormat="1" ht="96">
      <c r="A95" s="11">
        <v>84</v>
      </c>
      <c r="B95" s="12" t="s">
        <v>41</v>
      </c>
      <c r="C95" s="13"/>
      <c r="D95" s="14">
        <v>27007</v>
      </c>
      <c r="E95" s="19" t="s">
        <v>142</v>
      </c>
      <c r="F95" s="16">
        <f t="shared" si="2"/>
        <v>6910</v>
      </c>
      <c r="G95" s="17">
        <f t="shared" si="3"/>
        <v>6908.4000000000005</v>
      </c>
      <c r="H95" s="18">
        <v>3838</v>
      </c>
    </row>
    <row r="96" spans="1:8" s="1" customFormat="1" ht="52.5" customHeight="1">
      <c r="A96" s="11">
        <v>85</v>
      </c>
      <c r="B96" s="12" t="s">
        <v>42</v>
      </c>
      <c r="C96" s="13"/>
      <c r="D96" s="14">
        <v>27006</v>
      </c>
      <c r="E96" s="19" t="s">
        <v>143</v>
      </c>
      <c r="F96" s="16">
        <f t="shared" si="2"/>
        <v>8920</v>
      </c>
      <c r="G96" s="17">
        <f t="shared" si="3"/>
        <v>8919</v>
      </c>
      <c r="H96" s="18">
        <v>4955</v>
      </c>
    </row>
    <row r="97" spans="1:9" s="1" customFormat="1" ht="50.25" customHeight="1">
      <c r="A97" s="11">
        <v>86</v>
      </c>
      <c r="B97" s="12" t="s">
        <v>43</v>
      </c>
      <c r="C97" s="13"/>
      <c r="D97" s="14">
        <v>27005</v>
      </c>
      <c r="E97" s="19" t="s">
        <v>144</v>
      </c>
      <c r="F97" s="16">
        <f t="shared" si="2"/>
        <v>11125</v>
      </c>
      <c r="G97" s="17">
        <f t="shared" si="3"/>
        <v>11120.4</v>
      </c>
      <c r="H97" s="18">
        <v>6178</v>
      </c>
    </row>
    <row r="98" spans="1:9" s="1" customFormat="1" ht="53.25" customHeight="1">
      <c r="A98" s="11">
        <v>87</v>
      </c>
      <c r="B98" s="12" t="s">
        <v>44</v>
      </c>
      <c r="C98" s="13"/>
      <c r="D98" s="14">
        <v>27019</v>
      </c>
      <c r="E98" s="19" t="s">
        <v>145</v>
      </c>
      <c r="F98" s="16">
        <f t="shared" si="2"/>
        <v>10680</v>
      </c>
      <c r="G98" s="17">
        <f t="shared" si="3"/>
        <v>10677.6</v>
      </c>
      <c r="H98" s="18">
        <v>5932</v>
      </c>
    </row>
    <row r="99" spans="1:9" s="1" customFormat="1" ht="70.5" customHeight="1">
      <c r="A99" s="11">
        <v>88</v>
      </c>
      <c r="B99" s="12" t="s">
        <v>178</v>
      </c>
      <c r="C99" s="13"/>
      <c r="D99" s="14">
        <v>28002</v>
      </c>
      <c r="E99" s="19" t="s">
        <v>179</v>
      </c>
      <c r="F99" s="16">
        <f t="shared" si="2"/>
        <v>33360</v>
      </c>
      <c r="G99" s="17">
        <f t="shared" si="3"/>
        <v>33359.4</v>
      </c>
      <c r="H99" s="18">
        <v>18533</v>
      </c>
    </row>
    <row r="100" spans="1:9" s="1" customFormat="1" ht="66" customHeight="1">
      <c r="A100" s="11">
        <v>89</v>
      </c>
      <c r="B100" s="12" t="s">
        <v>180</v>
      </c>
      <c r="C100" s="13"/>
      <c r="D100" s="14">
        <v>28019</v>
      </c>
      <c r="E100" s="19" t="s">
        <v>185</v>
      </c>
      <c r="F100" s="16">
        <f t="shared" si="2"/>
        <v>20</v>
      </c>
      <c r="G100" s="17">
        <f t="shared" si="3"/>
        <v>19.8</v>
      </c>
      <c r="H100" s="18">
        <v>11</v>
      </c>
    </row>
    <row r="101" spans="1:9" s="1" customFormat="1" ht="63.75" customHeight="1">
      <c r="A101" s="11">
        <v>90</v>
      </c>
      <c r="B101" s="12" t="s">
        <v>181</v>
      </c>
      <c r="C101" s="13"/>
      <c r="D101" s="14">
        <v>28020</v>
      </c>
      <c r="E101" s="19" t="s">
        <v>186</v>
      </c>
      <c r="F101" s="16">
        <f t="shared" si="2"/>
        <v>20</v>
      </c>
      <c r="G101" s="17">
        <f t="shared" si="3"/>
        <v>19.8</v>
      </c>
      <c r="H101" s="18">
        <v>11</v>
      </c>
    </row>
    <row r="102" spans="1:9" s="1" customFormat="1" ht="56.25" customHeight="1">
      <c r="A102" s="11">
        <v>91</v>
      </c>
      <c r="B102" s="12" t="s">
        <v>182</v>
      </c>
      <c r="C102" s="13"/>
      <c r="D102" s="14">
        <v>28014</v>
      </c>
      <c r="E102" s="19"/>
      <c r="F102" s="16">
        <f t="shared" si="2"/>
        <v>29195</v>
      </c>
      <c r="G102" s="17">
        <f t="shared" si="3"/>
        <v>29190.600000000002</v>
      </c>
      <c r="H102" s="18">
        <v>16217</v>
      </c>
    </row>
    <row r="103" spans="1:9" s="1" customFormat="1" ht="63.75" customHeight="1">
      <c r="A103" s="11">
        <v>92</v>
      </c>
      <c r="B103" s="12" t="s">
        <v>45</v>
      </c>
      <c r="C103" s="13"/>
      <c r="D103" s="14">
        <v>14011</v>
      </c>
      <c r="E103" s="19" t="s">
        <v>146</v>
      </c>
      <c r="F103" s="16">
        <f t="shared" si="2"/>
        <v>5645</v>
      </c>
      <c r="G103" s="17">
        <f t="shared" si="3"/>
        <v>5644.8</v>
      </c>
      <c r="H103" s="18">
        <v>3136</v>
      </c>
    </row>
    <row r="104" spans="1:9" s="1" customFormat="1" ht="61.5" customHeight="1">
      <c r="A104" s="11">
        <v>93</v>
      </c>
      <c r="B104" s="12" t="s">
        <v>46</v>
      </c>
      <c r="C104" s="13"/>
      <c r="D104" s="14">
        <v>14013</v>
      </c>
      <c r="E104" s="19" t="s">
        <v>147</v>
      </c>
      <c r="F104" s="16">
        <f t="shared" si="2"/>
        <v>8320</v>
      </c>
      <c r="G104" s="17">
        <f t="shared" si="3"/>
        <v>8319.6</v>
      </c>
      <c r="H104" s="18">
        <v>4622</v>
      </c>
    </row>
    <row r="105" spans="1:9" s="1" customFormat="1" ht="72">
      <c r="A105" s="11">
        <v>94</v>
      </c>
      <c r="B105" s="12" t="s">
        <v>47</v>
      </c>
      <c r="C105" s="13"/>
      <c r="D105" s="14">
        <v>14001</v>
      </c>
      <c r="E105" s="19" t="s">
        <v>196</v>
      </c>
      <c r="F105" s="16">
        <f t="shared" si="2"/>
        <v>7245</v>
      </c>
      <c r="G105" s="17">
        <f t="shared" si="3"/>
        <v>7245</v>
      </c>
      <c r="H105" s="18">
        <v>4025</v>
      </c>
    </row>
    <row r="106" spans="1:9" s="1" customFormat="1" ht="54.75" customHeight="1">
      <c r="A106" s="11">
        <v>95</v>
      </c>
      <c r="B106" s="12" t="s">
        <v>48</v>
      </c>
      <c r="C106" s="13"/>
      <c r="D106" s="14">
        <v>24001</v>
      </c>
      <c r="E106" s="15" t="s">
        <v>148</v>
      </c>
      <c r="F106" s="16">
        <f t="shared" si="2"/>
        <v>10110</v>
      </c>
      <c r="G106" s="17">
        <f t="shared" si="3"/>
        <v>10108.800000000001</v>
      </c>
      <c r="H106" s="18">
        <v>5616</v>
      </c>
    </row>
    <row r="107" spans="1:9" s="1" customFormat="1" ht="72">
      <c r="A107" s="11">
        <v>96</v>
      </c>
      <c r="B107" s="12" t="s">
        <v>149</v>
      </c>
      <c r="C107" s="13"/>
      <c r="D107" s="14">
        <v>24003</v>
      </c>
      <c r="E107" s="19" t="s">
        <v>150</v>
      </c>
      <c r="F107" s="16">
        <f t="shared" si="2"/>
        <v>10110</v>
      </c>
      <c r="G107" s="17">
        <f t="shared" si="3"/>
        <v>10108.800000000001</v>
      </c>
      <c r="H107" s="18">
        <v>5616</v>
      </c>
    </row>
    <row r="108" spans="1:9" s="1" customFormat="1" ht="48" customHeight="1">
      <c r="A108" s="11">
        <v>97</v>
      </c>
      <c r="B108" s="12" t="s">
        <v>49</v>
      </c>
      <c r="C108" s="13"/>
      <c r="D108" s="14">
        <v>24006</v>
      </c>
      <c r="E108" s="19" t="s">
        <v>151</v>
      </c>
      <c r="F108" s="16">
        <f t="shared" si="2"/>
        <v>6460</v>
      </c>
      <c r="G108" s="17">
        <f t="shared" si="3"/>
        <v>6458.4000000000005</v>
      </c>
      <c r="H108" s="18">
        <v>3588</v>
      </c>
    </row>
    <row r="109" spans="1:9" s="1" customFormat="1" ht="50.25" customHeight="1">
      <c r="A109" s="11">
        <v>98</v>
      </c>
      <c r="B109" s="12" t="s">
        <v>50</v>
      </c>
      <c r="C109" s="13"/>
      <c r="D109" s="14">
        <v>20007</v>
      </c>
      <c r="E109" s="19" t="s">
        <v>152</v>
      </c>
      <c r="F109" s="16">
        <f t="shared" si="2"/>
        <v>11630</v>
      </c>
      <c r="G109" s="17">
        <f t="shared" si="3"/>
        <v>11626.2</v>
      </c>
      <c r="H109" s="18">
        <v>6459</v>
      </c>
    </row>
    <row r="110" spans="1:9" s="1" customFormat="1" ht="51" customHeight="1">
      <c r="A110" s="11">
        <v>99</v>
      </c>
      <c r="B110" s="12" t="s">
        <v>51</v>
      </c>
      <c r="C110" s="13"/>
      <c r="D110" s="14">
        <v>20009</v>
      </c>
      <c r="E110" s="19" t="s">
        <v>153</v>
      </c>
      <c r="F110" s="16">
        <f t="shared" si="2"/>
        <v>9270</v>
      </c>
      <c r="G110" s="17">
        <f t="shared" si="3"/>
        <v>9266.4</v>
      </c>
      <c r="H110" s="18">
        <v>5148</v>
      </c>
    </row>
    <row r="111" spans="1:9" s="2" customFormat="1" ht="144.75" customHeight="1">
      <c r="A111" s="11">
        <v>100</v>
      </c>
      <c r="B111" s="27" t="s">
        <v>213</v>
      </c>
      <c r="C111" s="28"/>
      <c r="D111" s="29"/>
      <c r="E111" s="30"/>
      <c r="F111" s="16">
        <f t="shared" si="2"/>
        <v>29485</v>
      </c>
      <c r="G111" s="17">
        <f t="shared" si="3"/>
        <v>29484</v>
      </c>
      <c r="H111" s="26">
        <v>16380</v>
      </c>
      <c r="I111" s="5"/>
    </row>
    <row r="112" spans="1:9" s="1" customFormat="1" ht="66" customHeight="1">
      <c r="A112" s="11">
        <v>101</v>
      </c>
      <c r="B112" s="12" t="s">
        <v>52</v>
      </c>
      <c r="C112" s="13"/>
      <c r="D112" s="14">
        <v>23002</v>
      </c>
      <c r="E112" s="19" t="s">
        <v>154</v>
      </c>
      <c r="F112" s="16">
        <f t="shared" si="2"/>
        <v>1245</v>
      </c>
      <c r="G112" s="17">
        <f t="shared" si="3"/>
        <v>1243.8</v>
      </c>
      <c r="H112" s="18">
        <v>691</v>
      </c>
    </row>
    <row r="113" spans="1:9" s="1" customFormat="1" ht="42" customHeight="1">
      <c r="A113" s="31">
        <v>102</v>
      </c>
      <c r="B113" s="22" t="s">
        <v>201</v>
      </c>
      <c r="C113" s="22"/>
      <c r="D113" s="23"/>
      <c r="E113" s="32" t="s">
        <v>197</v>
      </c>
      <c r="F113" s="16">
        <f t="shared" si="2"/>
        <v>6090</v>
      </c>
      <c r="G113" s="17">
        <f t="shared" si="3"/>
        <v>6089.4000000000005</v>
      </c>
      <c r="H113" s="33">
        <v>3383</v>
      </c>
      <c r="I113" s="3"/>
    </row>
    <row r="114" spans="1:9" ht="42" customHeight="1">
      <c r="A114" s="31">
        <v>103</v>
      </c>
      <c r="B114" s="22" t="s">
        <v>202</v>
      </c>
      <c r="C114" s="22"/>
      <c r="D114" s="34"/>
      <c r="E114" s="35"/>
      <c r="F114" s="16">
        <f t="shared" si="2"/>
        <v>9770</v>
      </c>
      <c r="G114" s="17">
        <f t="shared" si="3"/>
        <v>9768.6</v>
      </c>
      <c r="H114" s="33">
        <v>5427</v>
      </c>
      <c r="I114" s="4"/>
    </row>
    <row r="115" spans="1:9" ht="47.25" customHeight="1">
      <c r="A115" s="31">
        <v>104</v>
      </c>
      <c r="B115" s="22" t="s">
        <v>203</v>
      </c>
      <c r="C115" s="22"/>
      <c r="D115" s="34"/>
      <c r="E115" s="35"/>
      <c r="F115" s="16">
        <f t="shared" si="2"/>
        <v>16960</v>
      </c>
      <c r="G115" s="17">
        <f t="shared" si="3"/>
        <v>16956</v>
      </c>
      <c r="H115" s="33">
        <v>9420</v>
      </c>
      <c r="I115" s="4"/>
    </row>
    <row r="116" spans="1:9" ht="42" customHeight="1">
      <c r="A116" s="31">
        <v>105</v>
      </c>
      <c r="B116" s="22" t="s">
        <v>204</v>
      </c>
      <c r="C116" s="22"/>
      <c r="D116" s="34"/>
      <c r="E116" s="36" t="s">
        <v>198</v>
      </c>
      <c r="F116" s="16">
        <f t="shared" si="2"/>
        <v>20915</v>
      </c>
      <c r="G116" s="17">
        <f t="shared" si="3"/>
        <v>20910.600000000002</v>
      </c>
      <c r="H116" s="33">
        <v>11617</v>
      </c>
      <c r="I116" s="4"/>
    </row>
    <row r="117" spans="1:9" ht="60">
      <c r="A117" s="31">
        <v>106</v>
      </c>
      <c r="B117" s="22" t="s">
        <v>205</v>
      </c>
      <c r="C117" s="22"/>
      <c r="D117" s="34"/>
      <c r="E117" s="35"/>
      <c r="F117" s="16">
        <f t="shared" si="2"/>
        <v>11225</v>
      </c>
      <c r="G117" s="17">
        <f t="shared" si="3"/>
        <v>11224.800000000001</v>
      </c>
      <c r="H117" s="33">
        <v>6236</v>
      </c>
      <c r="I117" s="4"/>
    </row>
    <row r="118" spans="1:9" ht="45">
      <c r="A118" s="31">
        <v>107</v>
      </c>
      <c r="B118" s="22" t="s">
        <v>206</v>
      </c>
      <c r="C118" s="22"/>
      <c r="D118" s="34"/>
      <c r="E118" s="35"/>
      <c r="F118" s="16">
        <f t="shared" si="2"/>
        <v>5510</v>
      </c>
      <c r="G118" s="17">
        <f t="shared" si="3"/>
        <v>5508</v>
      </c>
      <c r="H118" s="33">
        <v>3060</v>
      </c>
      <c r="I118" s="4"/>
    </row>
    <row r="119" spans="1:9" ht="45">
      <c r="A119" s="31">
        <v>108</v>
      </c>
      <c r="B119" s="22" t="s">
        <v>207</v>
      </c>
      <c r="C119" s="22"/>
      <c r="D119" s="34"/>
      <c r="E119" s="35"/>
      <c r="F119" s="16">
        <f t="shared" si="2"/>
        <v>21890</v>
      </c>
      <c r="G119" s="17">
        <f t="shared" si="3"/>
        <v>21888</v>
      </c>
      <c r="H119" s="33">
        <v>12160</v>
      </c>
      <c r="I119" s="4"/>
    </row>
    <row r="120" spans="1:9" ht="27.75" customHeight="1">
      <c r="A120" s="31">
        <v>109</v>
      </c>
      <c r="B120" s="22" t="s">
        <v>208</v>
      </c>
      <c r="C120" s="22"/>
      <c r="D120" s="34"/>
      <c r="E120" s="35"/>
      <c r="F120" s="16">
        <f t="shared" si="2"/>
        <v>9965</v>
      </c>
      <c r="G120" s="17">
        <f t="shared" si="3"/>
        <v>9963</v>
      </c>
      <c r="H120" s="33">
        <v>5535</v>
      </c>
      <c r="I120" s="4"/>
    </row>
    <row r="121" spans="1:9" ht="39.75" customHeight="1">
      <c r="A121" s="31">
        <v>110</v>
      </c>
      <c r="B121" s="22" t="s">
        <v>209</v>
      </c>
      <c r="C121" s="22"/>
      <c r="D121" s="34"/>
      <c r="E121" s="35"/>
      <c r="F121" s="16">
        <f t="shared" si="2"/>
        <v>14285</v>
      </c>
      <c r="G121" s="17">
        <f t="shared" si="3"/>
        <v>14281.2</v>
      </c>
      <c r="H121" s="33">
        <v>7934</v>
      </c>
      <c r="I121" s="4"/>
    </row>
    <row r="122" spans="1:9" ht="27.75" customHeight="1">
      <c r="A122" s="31">
        <v>111</v>
      </c>
      <c r="B122" s="22" t="s">
        <v>210</v>
      </c>
      <c r="C122" s="22"/>
      <c r="D122" s="34"/>
      <c r="E122" s="37" t="s">
        <v>199</v>
      </c>
      <c r="F122" s="16">
        <f t="shared" si="2"/>
        <v>15750</v>
      </c>
      <c r="G122" s="17">
        <f t="shared" si="3"/>
        <v>15750</v>
      </c>
      <c r="H122" s="33">
        <v>8750</v>
      </c>
      <c r="I122" s="4"/>
    </row>
    <row r="123" spans="1:9" ht="44.25">
      <c r="A123" s="31">
        <v>112</v>
      </c>
      <c r="B123" s="22" t="s">
        <v>211</v>
      </c>
      <c r="C123" s="22"/>
      <c r="D123" s="34"/>
      <c r="E123" s="35"/>
      <c r="F123" s="16">
        <f t="shared" si="2"/>
        <v>3930</v>
      </c>
      <c r="G123" s="17">
        <f t="shared" si="3"/>
        <v>3925.8</v>
      </c>
      <c r="H123" s="33">
        <v>2181</v>
      </c>
      <c r="I123" s="4"/>
    </row>
    <row r="124" spans="1:9" ht="30">
      <c r="A124" s="31">
        <v>113</v>
      </c>
      <c r="B124" s="22" t="s">
        <v>212</v>
      </c>
      <c r="C124" s="22"/>
      <c r="D124" s="34"/>
      <c r="E124" s="37" t="s">
        <v>200</v>
      </c>
      <c r="F124" s="16">
        <f t="shared" si="2"/>
        <v>2625</v>
      </c>
      <c r="G124" s="17">
        <f t="shared" si="3"/>
        <v>2620.8000000000002</v>
      </c>
      <c r="H124" s="33">
        <v>1456</v>
      </c>
      <c r="I124" s="4"/>
    </row>
    <row r="125" spans="1:9">
      <c r="I125" s="4"/>
    </row>
  </sheetData>
  <sheetProtection password="C71D" sheet="1" objects="1" scenarios="1"/>
  <mergeCells count="5">
    <mergeCell ref="E61:E65"/>
    <mergeCell ref="A1:H7"/>
    <mergeCell ref="A8:H8"/>
    <mergeCell ref="A10:H10"/>
    <mergeCell ref="A9:H9"/>
  </mergeCells>
  <pageMargins left="0.19685039370078741" right="0.19685039370078741" top="0.23622047244094491" bottom="0.23622047244094491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moiseev</dc:creator>
  <cp:lastModifiedBy>user</cp:lastModifiedBy>
  <cp:lastPrinted>2017-06-01T11:32:44Z</cp:lastPrinted>
  <dcterms:created xsi:type="dcterms:W3CDTF">2017-04-17T10:50:57Z</dcterms:created>
  <dcterms:modified xsi:type="dcterms:W3CDTF">2020-05-21T05:49:16Z</dcterms:modified>
</cp:coreProperties>
</file>